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2 Reports\Detail\"/>
    </mc:Choice>
  </mc:AlternateContent>
  <bookViews>
    <workbookView xWindow="240" yWindow="120" windowWidth="18060" windowHeight="7050"/>
  </bookViews>
  <sheets>
    <sheet name="COP FY22 Submissions" sheetId="1" r:id="rId1"/>
    <sheet name="COP FY22 Awards" sheetId="2" r:id="rId2"/>
  </sheets>
  <definedNames>
    <definedName name="_xlnm._FilterDatabase" localSheetId="1" hidden="1">'COP FY22 Awards'!$A$1:$O$1</definedName>
    <definedName name="_xlnm._FilterDatabase" localSheetId="0" hidden="1">'COP FY22 Submissions'!$A$1:$L$1</definedName>
  </definedNames>
  <calcPr calcId="162913"/>
</workbook>
</file>

<file path=xl/calcChain.xml><?xml version="1.0" encoding="utf-8"?>
<calcChain xmlns="http://schemas.openxmlformats.org/spreadsheetml/2006/main">
  <c r="K44" i="2" l="1"/>
  <c r="L44" i="2"/>
  <c r="J44" i="2"/>
  <c r="J67" i="1"/>
  <c r="K67" i="1"/>
  <c r="I67" i="1"/>
</calcChain>
</file>

<file path=xl/sharedStrings.xml><?xml version="1.0" encoding="utf-8"?>
<sst xmlns="http://schemas.openxmlformats.org/spreadsheetml/2006/main" count="756" uniqueCount="277">
  <si>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</si>
  <si>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</si>
  <si>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</si>
  <si>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</si>
  <si>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</si>
  <si>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</si>
  <si>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</si>
  <si>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</si>
  <si>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</si>
  <si>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</si>
  <si>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</si>
  <si>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</si>
  <si>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</si>
  <si>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College of Pharmacy</t>
  </si>
  <si>
    <t xml:space="preserve">Ludmila  Bakhireva </t>
  </si>
  <si>
    <t>Contract</t>
  </si>
  <si>
    <t>Funding Submission</t>
  </si>
  <si>
    <t>Subaward</t>
  </si>
  <si>
    <t>Johnnye Lewis</t>
  </si>
  <si>
    <t>Grant</t>
  </si>
  <si>
    <t>Non-specific Supplement</t>
  </si>
  <si>
    <t>Changjian Feng</t>
  </si>
  <si>
    <t>Susan Smolinske</t>
  </si>
  <si>
    <t>Specific Supplement</t>
  </si>
  <si>
    <t>Pavan Muttil</t>
  </si>
  <si>
    <t>NIH / National Institutes of Health</t>
  </si>
  <si>
    <t>Linda Felton</t>
  </si>
  <si>
    <t>VA / U.S. Department of Veterans Affairs</t>
  </si>
  <si>
    <t>Non-competing Continuation</t>
  </si>
  <si>
    <t>Total Submission:</t>
  </si>
  <si>
    <t>Total Requested Dollars:</t>
  </si>
  <si>
    <t>Award Date</t>
  </si>
  <si>
    <t xml:space="preserve">PI </t>
  </si>
  <si>
    <t>Matthew Campen</t>
  </si>
  <si>
    <t>NIH / National Institute of Environmental Health Sciences (NIEHS)</t>
  </si>
  <si>
    <t>HHS / Health Resources and Services Administration (HRSA)</t>
  </si>
  <si>
    <t>NIH / National Institute on Alcohol Abuse and Alcoholism (NIAAA)</t>
  </si>
  <si>
    <t>Total Awards:</t>
  </si>
  <si>
    <t>Total Awarded Dollars:</t>
  </si>
  <si>
    <t>Poison Center Stabilization and Enhancement Program - Continuation</t>
  </si>
  <si>
    <t>Melanie Dodd</t>
  </si>
  <si>
    <t>ENRICH-2: Stress-reactivity and Self-regulation in Infants With Prenatal Alcohol Exposure - Continuation</t>
  </si>
  <si>
    <t>Esther Erdei</t>
  </si>
  <si>
    <t>Sara  Nozadi</t>
  </si>
  <si>
    <t>CRST COVID-19 - Wayakta He</t>
  </si>
  <si>
    <t>Alicia Bolt</t>
  </si>
  <si>
    <t>Bryan Grassel</t>
  </si>
  <si>
    <t>Radiopharmaceutical Goods and Services - Continuation</t>
  </si>
  <si>
    <t>FP00009669</t>
  </si>
  <si>
    <t>Long-term Neurodegenerative Consequences of Air Pollution Exposure During Pregnancy</t>
  </si>
  <si>
    <t>36C25820D0038</t>
  </si>
  <si>
    <t>Mechanisms of Vascular Toxicity From Inhaled Toxicants - Continuation</t>
  </si>
  <si>
    <t>36C25818D0052</t>
  </si>
  <si>
    <t xml:space="preserve">Created Date </t>
  </si>
  <si>
    <t>Neuro-inflammaging and Electronic Cigarettes (E-cigs)</t>
  </si>
  <si>
    <t>Sarah Blossom</t>
  </si>
  <si>
    <t>Arkansas Children's Research Institute</t>
  </si>
  <si>
    <t>FP00010520</t>
  </si>
  <si>
    <t>Defining Conformation Control of Electron Transfer in NO Synthases by a Multi-pronged Method - Continuation</t>
  </si>
  <si>
    <t>Equipment Supplement to Defining the Conformational Control of Nitric Oxide Synthases by a Multipronged Approach</t>
  </si>
  <si>
    <t>FP00010710</t>
  </si>
  <si>
    <t>UNM Metal Exposure Toxicity Assessment on Tribal Lands in the Southwest (METALS) Superfund Research Program - Admin Diversity Supplement</t>
  </si>
  <si>
    <t>FP00010735</t>
  </si>
  <si>
    <t>New Mexico Center for Metals in Biology and Medicine - Equipment Supplement</t>
  </si>
  <si>
    <t>FP00010810</t>
  </si>
  <si>
    <t>NIH / National Institute of General Medical Sciences (NIGMS)</t>
  </si>
  <si>
    <t>FP00010828</t>
  </si>
  <si>
    <t>FP00010846</t>
  </si>
  <si>
    <t>FP00010852</t>
  </si>
  <si>
    <t>FP00010889</t>
  </si>
  <si>
    <t>American Association of Poison Control Centers</t>
  </si>
  <si>
    <t>CDC WASH Project</t>
  </si>
  <si>
    <t>FP00010978</t>
  </si>
  <si>
    <t>American Foundation for Pharmaceutical Ed.</t>
  </si>
  <si>
    <t>AFPE Gateway Fellowship 2021-22</t>
  </si>
  <si>
    <t>FP00010991</t>
  </si>
  <si>
    <t>FP00011025</t>
  </si>
  <si>
    <t>Formulation Project for ABQ VA</t>
  </si>
  <si>
    <t>FP00011081</t>
  </si>
  <si>
    <t>Formulation and Batch Records</t>
  </si>
  <si>
    <t>FP00011155</t>
  </si>
  <si>
    <t>Contaminant Metal Content in Wildfire Smoke and Neuroinflammation</t>
  </si>
  <si>
    <t>FP00011156</t>
  </si>
  <si>
    <t>FP00011189</t>
  </si>
  <si>
    <t>First Choice Community Healthcare</t>
  </si>
  <si>
    <t>Pharmacist Consultant Agreement - Non-specific Supplement</t>
  </si>
  <si>
    <t>FP00011234</t>
  </si>
  <si>
    <t>Epigenetic Modulation of CD4 + T Cell Differentiation and Autoimmunity by Trichloroethylene - Non-specific Supplement</t>
  </si>
  <si>
    <t>FP00011238</t>
  </si>
  <si>
    <t>Use of a Text Message-based Developmental Screening Tool to Address Structural Racism Contributing to Restricted Access to Services in Rural Navajo Communities</t>
  </si>
  <si>
    <t>FP00011339</t>
  </si>
  <si>
    <t>COBRE Junior Investigator Mentor - Continuation</t>
  </si>
  <si>
    <t>FP00011363</t>
  </si>
  <si>
    <t>Center for Applied Environmental Law and Policy</t>
  </si>
  <si>
    <t>Power Plant Regulation Work</t>
  </si>
  <si>
    <t>FP00011397</t>
  </si>
  <si>
    <t>Supplement to ENRICH-2: Stress-reactivity and Self-regulation in Infants With Prenatal Alcohol Exposure - Specific Supplement</t>
  </si>
  <si>
    <t>FP00011418</t>
  </si>
  <si>
    <t>Defining the Role of IL-1β in Tungsten-mediated Cardiovascular Disease</t>
  </si>
  <si>
    <t>FP00011419</t>
  </si>
  <si>
    <t>Barbed Microneedles for Controlled Delivery of VLP-based Vaccines Against HPV</t>
  </si>
  <si>
    <t>FP00011423</t>
  </si>
  <si>
    <t>FP00011426</t>
  </si>
  <si>
    <t>5R01GM133973-02</t>
  </si>
  <si>
    <t>2021 survey</t>
  </si>
  <si>
    <t>AFPE 21</t>
  </si>
  <si>
    <t>3P42ES025589-05S1</t>
  </si>
  <si>
    <t>PSA-11-12-A6</t>
  </si>
  <si>
    <t>3R01ES014639-14S1</t>
  </si>
  <si>
    <t>3R01GM133973-02S1</t>
  </si>
  <si>
    <t>5R01ES014639-14</t>
  </si>
  <si>
    <t>AFPE Salazar 21</t>
  </si>
  <si>
    <t>1R01ES030323-01A1 supplement</t>
  </si>
  <si>
    <t>5 H4BHS15529‐13‐00</t>
  </si>
  <si>
    <t>5R01AA021771-09</t>
  </si>
  <si>
    <t>3P20GM130422-02S2</t>
  </si>
  <si>
    <t>3R01AA021771-09S1</t>
  </si>
  <si>
    <t>PSA/FP11363 Lewis</t>
  </si>
  <si>
    <t>FP00011484</t>
  </si>
  <si>
    <t>Epigenetic Modulation of CD4 + T Cell Differentiation and Autoimmunity by Trichloroethylene - Continuation</t>
  </si>
  <si>
    <t>Pamela Hall</t>
  </si>
  <si>
    <t>FP00011485</t>
  </si>
  <si>
    <t>NIH / National Institute of Allergy and Infectious Diseases (NIAID)</t>
  </si>
  <si>
    <t>Vaccine-mediated Control of Bacterial Virulence Regulation and Infection - Continuation</t>
  </si>
  <si>
    <t>FP00011487</t>
  </si>
  <si>
    <t>Developmental Exposures to Arsenic: Pneumonia, Immunity, and Microbiomes (DEAPIM) - Continuation</t>
  </si>
  <si>
    <t>FP00011553</t>
  </si>
  <si>
    <t>Massachusetts Institute of Technology</t>
  </si>
  <si>
    <t>Short Courses for Teaching Gene-environment Interactions With a Focus on Environmental Justice Communities</t>
  </si>
  <si>
    <t>FP00011580</t>
  </si>
  <si>
    <t>Gallup Cardiology</t>
  </si>
  <si>
    <t>Radiopharmaceutical Goods &amp; Services - Continuation</t>
  </si>
  <si>
    <t>Ke Jian (Jim) Liu</t>
  </si>
  <si>
    <t>FP00011592</t>
  </si>
  <si>
    <t>University of Louisville</t>
  </si>
  <si>
    <t>Particulate Cr(VI) Toxicology in Human Lung Epithelial Cells and Fibroblasts - Continuation</t>
  </si>
  <si>
    <t>FP00011615</t>
  </si>
  <si>
    <t>NIH / National Institutes of Health (HHS)</t>
  </si>
  <si>
    <t>Mutational Signatures of a Combined Environmental Exposure: Arsenic and Ultraviolet Radiation - Continuation</t>
  </si>
  <si>
    <t>FP00011623</t>
  </si>
  <si>
    <t>Ozone Effects on Gestational Lipid Profile and Vascular Tone</t>
  </si>
  <si>
    <t>FP00011626</t>
  </si>
  <si>
    <t>VLP-based Vaccines for Targeting Staphylococcus Aureus Β-barrel Toxins</t>
  </si>
  <si>
    <t>FP00011670</t>
  </si>
  <si>
    <t>FP00011683</t>
  </si>
  <si>
    <t>New Mexico Oncology Hematology Consultants</t>
  </si>
  <si>
    <t>Radiopharmaceutical Goods &amp; Services</t>
  </si>
  <si>
    <t>Professional Service Agreement (PSA)</t>
  </si>
  <si>
    <t>FP00011715</t>
  </si>
  <si>
    <t>13th International Particle Toxicology Meeting</t>
  </si>
  <si>
    <t>FP00009489</t>
  </si>
  <si>
    <t>FYR Diagnostics, LLC</t>
  </si>
  <si>
    <t>PCR-based MiRNA Assessment of Neonatal Opioid Withdrawal Syndrome (NOWS) Severity</t>
  </si>
  <si>
    <t>FP9489/Bakhireva</t>
  </si>
  <si>
    <t>FP00010558</t>
  </si>
  <si>
    <t>18/24 the Healthy Brain and Child Development National Consortium</t>
  </si>
  <si>
    <t>1U01DA055359-01</t>
  </si>
  <si>
    <t>1R21ES033119-01</t>
  </si>
  <si>
    <t>FP00008873</t>
  </si>
  <si>
    <t>Chromosome Instability Drives Metal-induced Lung Cancer</t>
  </si>
  <si>
    <t>ULRF-20-1190-03</t>
  </si>
  <si>
    <t>PSA-11-12</t>
  </si>
  <si>
    <t>5R01AI145324-04</t>
  </si>
  <si>
    <t>FP00010425</t>
  </si>
  <si>
    <t>Acceleration of Circulatory and Neurological Aging Due to Wildfire Exposures</t>
  </si>
  <si>
    <t>1R01AG070776-01A1</t>
  </si>
  <si>
    <t>5R01ES031743-02</t>
  </si>
  <si>
    <t>PSA-16-049 A1 &amp; A2</t>
  </si>
  <si>
    <t>PSA-21-099</t>
  </si>
  <si>
    <t>5R01ES030993-03</t>
  </si>
  <si>
    <t>FP00011851</t>
  </si>
  <si>
    <t>Denver Health and Hospital Authority</t>
  </si>
  <si>
    <t>Researched Abuse, Diversion and Addiction-related Surveillance (RADARS) System Work Order #17</t>
  </si>
  <si>
    <t>RAD-E-068 W17</t>
  </si>
  <si>
    <t>FP00011778</t>
  </si>
  <si>
    <t>University of California, San Diego</t>
  </si>
  <si>
    <t>HBCD Peer Navigator</t>
  </si>
  <si>
    <t>KR 705038</t>
  </si>
  <si>
    <t>4616 Blossom</t>
  </si>
  <si>
    <t>FP00012146</t>
  </si>
  <si>
    <t>Formulation and Batch Records Supplement</t>
  </si>
  <si>
    <t>FP00011790</t>
  </si>
  <si>
    <t>Arsenic, GATA-1, and Hematotoxicity - Continuation</t>
  </si>
  <si>
    <t>5R01ES029369-05</t>
  </si>
  <si>
    <t>Debra MacKenzie</t>
  </si>
  <si>
    <t>FP00011831</t>
  </si>
  <si>
    <t>NIH / National Institute on Minority Health and Health Disparities (NIMHD)</t>
  </si>
  <si>
    <t>Center for Native American Environmental Health Equity Research - Renewal - Continuation</t>
  </si>
  <si>
    <t>5P50MD015706-08</t>
  </si>
  <si>
    <t>Amanda Barkley-Levenson</t>
  </si>
  <si>
    <t>FP00011758</t>
  </si>
  <si>
    <t>Identification and Characterization of Novel Genetic Mechanisms in Alcohol Use Disorder and Excessive Drinking</t>
  </si>
  <si>
    <t>Larry Georgopoulos</t>
  </si>
  <si>
    <t>FP00011824</t>
  </si>
  <si>
    <t>Radiopharmaceutical Goods &amp; Services - Non-specific Supplement</t>
  </si>
  <si>
    <t>FP00011835</t>
  </si>
  <si>
    <t>Researched Abuse, Diversion and Addiction-related Surveillance (RADARS) System Work Order #4 - Continuation</t>
  </si>
  <si>
    <t>FP00011861</t>
  </si>
  <si>
    <t>University of Alabama at Birmingham</t>
  </si>
  <si>
    <t>Trichloroethylene Accelerates Alpha-synuclein Accumulation As a Dual-hit Mechanism for Parkinsonian Neurodegeneration</t>
  </si>
  <si>
    <t>FP00011867</t>
  </si>
  <si>
    <t>FP00011875</t>
  </si>
  <si>
    <t>Microneedles for Controlled Delivery of Silicified Vaccine Against Skin Cancer</t>
  </si>
  <si>
    <t>FP00011904</t>
  </si>
  <si>
    <t>Barry Bleske</t>
  </si>
  <si>
    <t>FP00011933</t>
  </si>
  <si>
    <t>University of Michigan</t>
  </si>
  <si>
    <t>Genetic Determinants of ACEI Prodrug Activation</t>
  </si>
  <si>
    <t>FP00011953</t>
  </si>
  <si>
    <t>Equipment Supplement to University of New Mexico Center for Metals in Biology and Medicine</t>
  </si>
  <si>
    <t>FP00012060</t>
  </si>
  <si>
    <t>New Mexico Center for Metals in Biology and Medicine - Specific Supplement</t>
  </si>
  <si>
    <t>Krista Dominguez-Salazar</t>
  </si>
  <si>
    <t>FP00012071</t>
  </si>
  <si>
    <t>University of Alaska Anchorage</t>
  </si>
  <si>
    <t>Improving Behavioral Health Patient Experiences and Health Worker Wellness Through Empathy-grounded Training in Health Professions</t>
  </si>
  <si>
    <t>Bernadette Jakeman</t>
  </si>
  <si>
    <t>FP00012094</t>
  </si>
  <si>
    <t>Merck &amp; Company, Inc.</t>
  </si>
  <si>
    <t>Evaluating Vaccine Hesitancy in Gender Diverse Patients</t>
  </si>
  <si>
    <t>FP00012100</t>
  </si>
  <si>
    <t>Keya Foundation</t>
  </si>
  <si>
    <t>Cheyenne River Sioux Tribal Community Exposures to Metals in the Air</t>
  </si>
  <si>
    <t>FP00012101</t>
  </si>
  <si>
    <t>Defining the Conformational Control of Nitric Oxide Synthases by a Multipronged Approach - Continuation</t>
  </si>
  <si>
    <t>Laurie Hudson</t>
  </si>
  <si>
    <t>FP00012135</t>
  </si>
  <si>
    <t>Advanced Concepts in Biology, LLC</t>
  </si>
  <si>
    <t>Anti-tumorigenic Activities of R-ketorolac in Ovarian Cancer</t>
  </si>
  <si>
    <t>FP00012143</t>
  </si>
  <si>
    <t>Thuvia Systems LLC</t>
  </si>
  <si>
    <t>Smart Spacer System: Improving Asthma Medication Adherence Through Novel Application of Personification and Gamification</t>
  </si>
  <si>
    <t>University of New Mexico Center for Metals in Biology and Medicine - Continuation</t>
  </si>
  <si>
    <t>FP00012152</t>
  </si>
  <si>
    <t>Understanding Risk Gradients From Environment on Native American Child Health Trajectories: Toxicants, Immunomodulation, Metabolic Syndromes, &amp; Metals Exposure - Continuation</t>
  </si>
  <si>
    <t>FP00012208</t>
  </si>
  <si>
    <t>New Mexico Department of Health</t>
  </si>
  <si>
    <t>COVID-19 Coronavirus All Hazards Line - Specific Supplement</t>
  </si>
  <si>
    <t>FP00012217</t>
  </si>
  <si>
    <t>Center for Native American Environmental Health Equity Research - Renewal - Non-specific Supplement</t>
  </si>
  <si>
    <t>FP00012226</t>
  </si>
  <si>
    <t>18/24 the Healthy Brain and Child Development National Consortium - Continuation</t>
  </si>
  <si>
    <t>FP00012241</t>
  </si>
  <si>
    <t>Thinking Zinc: a Study of Zinc Supplementation to Counteract Adverse Effects of Mine Waste Exposure</t>
  </si>
  <si>
    <t>FP00012262</t>
  </si>
  <si>
    <t>Rapiflex MALDI-TOF/TOF Mass Spectrometer</t>
  </si>
  <si>
    <t>FP00012292</t>
  </si>
  <si>
    <t>Pharmacist Consultant Agreement</t>
  </si>
  <si>
    <t>Martha Grimes</t>
  </si>
  <si>
    <t>FP00012309</t>
  </si>
  <si>
    <t>NIH / National Cancer Institute (NCI)</t>
  </si>
  <si>
    <t>Mechanisms of Rac1 Dependent Oxidative Stress Signaling That Promote Epithelial to Mesenchymal Transition in Ovarian Cancer</t>
  </si>
  <si>
    <t>FP00012311</t>
  </si>
  <si>
    <t>FP00012320</t>
  </si>
  <si>
    <t>New Mexico Office of Superintendent of Insurance</t>
  </si>
  <si>
    <t>OSI Health Plan Drug Formularies Review</t>
  </si>
  <si>
    <t>FP00012321</t>
  </si>
  <si>
    <t>CDC / National Institute for Occupational Safety and Health (NIOSH)</t>
  </si>
  <si>
    <t>FP00012363</t>
  </si>
  <si>
    <t>CRST COVID-19 - Wayakta He - Continuation</t>
  </si>
  <si>
    <t>FP00012364</t>
  </si>
  <si>
    <t>FP00012365</t>
  </si>
  <si>
    <t>Social-contextual Determinants of Language Disparities in American Indian Children From Tribal Communities</t>
  </si>
  <si>
    <t>FP00012381</t>
  </si>
  <si>
    <t>Biomedical Research Institute of New Mexico</t>
  </si>
  <si>
    <t>Formulation Development Services - Continuation</t>
  </si>
  <si>
    <t>FP00012388</t>
  </si>
  <si>
    <t>FP00012400</t>
  </si>
  <si>
    <t>Con Alma Health Foundation</t>
  </si>
  <si>
    <t>Community Health Model for Assessment of Atrial Fibrillation and Stroke Prevention in Rural Communities</t>
  </si>
  <si>
    <t>FP00012405</t>
  </si>
  <si>
    <t>FP12135/Hudson</t>
  </si>
  <si>
    <t>FY23UNM 030039</t>
  </si>
  <si>
    <t>5R01GM133973-03</t>
  </si>
  <si>
    <t>PSA-11-12-A7</t>
  </si>
  <si>
    <t>5P20GM130422-03</t>
  </si>
  <si>
    <t>3P20GM130422-03S1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</si>
</sst>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DD8E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0" borderId="0" xfId="0" applyFont="1" applyFill="1" applyBorder="1"/>
    <xf numFmtId="164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vertical="top" wrapText="1" readingOrder="1"/>
    </xf>
    <xf numFmtId="0" fontId="7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tabSelected="1" workbookViewId="0">
      <selection activeCell="A2" sqref="A2"/>
    </sheetView>
  </sheetViews>
  <sheetFormatPr defaultRowHeight="15"/>
  <cols>
    <col min="1" max="1" width="11.42578125" customWidth="1"/>
    <col min="2" max="2" width="15.42578125" customWidth="1"/>
    <col min="3" max="4" width="13" customWidth="1"/>
    <col min="5" max="5" width="19.85546875" customWidth="1"/>
    <col min="6" max="6" width="26.28515625" customWidth="1"/>
    <col min="7" max="7" width="11.7109375" customWidth="1"/>
    <col min="8" max="8" width="10.5703125" customWidth="1"/>
    <col min="9" max="9" width="14" customWidth="1"/>
    <col min="10" max="10" width="13.28515625" customWidth="1"/>
    <col min="11" max="11" width="13.42578125" customWidth="1"/>
    <col min="12" max="12" width="12" customWidth="1"/>
  </cols>
  <sheetData>
    <row r="1" spans="1:12" ht="30.75" customHeight="1" thickBot="1">
      <c r="A1" s="1" t="s">
        <v>53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</v>
      </c>
    </row>
    <row r="2" spans="1:12" ht="30" customHeight="1" thickBot="1">
      <c r="A2" s="2">
        <v>44379.7006944444</v>
      </c>
      <c r="B2" s="3" t="s">
        <v>13</v>
      </c>
      <c r="C2" s="3" t="s">
        <v>26</v>
      </c>
      <c r="D2" s="3" t="s">
        <v>76</v>
      </c>
      <c r="E2" s="3" t="s">
        <v>27</v>
      </c>
      <c r="F2" s="3" t="s">
        <v>77</v>
      </c>
      <c r="G2" s="2">
        <v>44375.25</v>
      </c>
      <c r="H2" s="2">
        <v>44469.25</v>
      </c>
      <c r="I2" s="4">
        <v>4853</v>
      </c>
      <c r="J2" s="4">
        <v>2499</v>
      </c>
      <c r="K2" s="4">
        <v>7352</v>
      </c>
      <c r="L2" s="3" t="s">
        <v>15</v>
      </c>
    </row>
    <row r="3" spans="1:12" ht="26.25" thickBot="1">
      <c r="A3" s="2">
        <v>44390.7277777778</v>
      </c>
      <c r="B3" s="3" t="s">
        <v>13</v>
      </c>
      <c r="C3" s="3" t="s">
        <v>26</v>
      </c>
      <c r="D3" s="3" t="s">
        <v>78</v>
      </c>
      <c r="E3" s="3" t="s">
        <v>27</v>
      </c>
      <c r="F3" s="3" t="s">
        <v>79</v>
      </c>
      <c r="G3" s="2">
        <v>44440.25</v>
      </c>
      <c r="H3" s="2">
        <v>44804.25</v>
      </c>
      <c r="I3" s="4">
        <v>46223</v>
      </c>
      <c r="J3" s="4">
        <v>23805</v>
      </c>
      <c r="K3" s="4">
        <v>70028</v>
      </c>
      <c r="L3" s="3" t="s">
        <v>15</v>
      </c>
    </row>
    <row r="4" spans="1:12" ht="51.75" thickBot="1">
      <c r="A4" s="2">
        <v>44397.671527777798</v>
      </c>
      <c r="B4" s="3" t="s">
        <v>13</v>
      </c>
      <c r="C4" s="3" t="s">
        <v>33</v>
      </c>
      <c r="D4" s="3" t="s">
        <v>80</v>
      </c>
      <c r="E4" s="3" t="s">
        <v>34</v>
      </c>
      <c r="F4" s="3" t="s">
        <v>81</v>
      </c>
      <c r="G4" s="2">
        <v>44743.25</v>
      </c>
      <c r="H4" s="2">
        <v>46568.25</v>
      </c>
      <c r="I4" s="4">
        <v>2209057</v>
      </c>
      <c r="J4" s="4">
        <v>854092</v>
      </c>
      <c r="K4" s="4">
        <v>3063149</v>
      </c>
      <c r="L4" s="3" t="s">
        <v>19</v>
      </c>
    </row>
    <row r="5" spans="1:12" ht="26.25" thickBot="1">
      <c r="A5" s="2">
        <v>44397.688194444403</v>
      </c>
      <c r="B5" s="3" t="s">
        <v>13</v>
      </c>
      <c r="C5" s="3" t="s">
        <v>33</v>
      </c>
      <c r="D5" s="3" t="s">
        <v>82</v>
      </c>
      <c r="E5" s="3" t="s">
        <v>25</v>
      </c>
      <c r="F5" s="3" t="s">
        <v>54</v>
      </c>
      <c r="G5" s="2">
        <v>44652.25</v>
      </c>
      <c r="H5" s="2">
        <v>45747.25</v>
      </c>
      <c r="I5" s="4">
        <v>106713</v>
      </c>
      <c r="J5" s="4">
        <v>36418</v>
      </c>
      <c r="K5" s="4">
        <v>143131</v>
      </c>
      <c r="L5" s="3" t="s">
        <v>19</v>
      </c>
    </row>
    <row r="6" spans="1:12" ht="39" thickBot="1">
      <c r="A6" s="2">
        <v>44404.636111111096</v>
      </c>
      <c r="B6" s="3" t="s">
        <v>13</v>
      </c>
      <c r="C6" s="3" t="s">
        <v>40</v>
      </c>
      <c r="D6" s="3" t="s">
        <v>83</v>
      </c>
      <c r="E6" s="3" t="s">
        <v>84</v>
      </c>
      <c r="F6" s="3" t="s">
        <v>85</v>
      </c>
      <c r="G6" s="2">
        <v>44317.25</v>
      </c>
      <c r="H6" s="2">
        <v>44681.25</v>
      </c>
      <c r="I6" s="4">
        <v>61386</v>
      </c>
      <c r="J6" s="4">
        <v>31614</v>
      </c>
      <c r="K6" s="4">
        <v>93000</v>
      </c>
      <c r="L6" s="3" t="s">
        <v>15</v>
      </c>
    </row>
    <row r="7" spans="1:12" ht="64.5" thickBot="1">
      <c r="A7" s="2">
        <v>44417.689583333296</v>
      </c>
      <c r="B7" s="3" t="s">
        <v>13</v>
      </c>
      <c r="C7" s="3" t="s">
        <v>55</v>
      </c>
      <c r="D7" s="3" t="s">
        <v>86</v>
      </c>
      <c r="E7" s="3" t="s">
        <v>25</v>
      </c>
      <c r="F7" s="3" t="s">
        <v>87</v>
      </c>
      <c r="G7" s="2">
        <v>44417.25</v>
      </c>
      <c r="H7" s="2">
        <v>44781.25</v>
      </c>
      <c r="I7" s="4">
        <v>93687</v>
      </c>
      <c r="J7" s="4">
        <v>48248</v>
      </c>
      <c r="K7" s="4">
        <v>141935</v>
      </c>
      <c r="L7" s="3" t="s">
        <v>19</v>
      </c>
    </row>
    <row r="8" spans="1:12" ht="90" thickBot="1">
      <c r="A8" s="2">
        <v>44418.059722222199</v>
      </c>
      <c r="B8" s="3" t="s">
        <v>13</v>
      </c>
      <c r="C8" s="3" t="s">
        <v>43</v>
      </c>
      <c r="D8" s="3" t="s">
        <v>88</v>
      </c>
      <c r="E8" s="3" t="s">
        <v>25</v>
      </c>
      <c r="F8" s="3" t="s">
        <v>89</v>
      </c>
      <c r="G8" s="2">
        <v>44652.25</v>
      </c>
      <c r="H8" s="2">
        <v>46477.25</v>
      </c>
      <c r="I8" s="4">
        <v>1854744</v>
      </c>
      <c r="J8" s="4">
        <v>955193</v>
      </c>
      <c r="K8" s="4">
        <v>2809937</v>
      </c>
      <c r="L8" s="3" t="s">
        <v>19</v>
      </c>
    </row>
    <row r="9" spans="1:12" ht="26.25" thickBot="1">
      <c r="A9" s="2">
        <v>44446.595833333296</v>
      </c>
      <c r="B9" s="3" t="s">
        <v>13</v>
      </c>
      <c r="C9" s="3" t="s">
        <v>55</v>
      </c>
      <c r="D9" s="3" t="s">
        <v>90</v>
      </c>
      <c r="E9" s="3" t="s">
        <v>56</v>
      </c>
      <c r="F9" s="3" t="s">
        <v>91</v>
      </c>
      <c r="G9" s="2">
        <v>44409.25</v>
      </c>
      <c r="H9" s="2">
        <v>44773.25</v>
      </c>
      <c r="I9" s="4">
        <v>8838</v>
      </c>
      <c r="J9" s="4">
        <v>4552</v>
      </c>
      <c r="K9" s="4">
        <v>13390</v>
      </c>
      <c r="L9" s="3" t="s">
        <v>17</v>
      </c>
    </row>
    <row r="10" spans="1:12" ht="39" thickBot="1">
      <c r="A10" s="2">
        <v>44448.5805555556</v>
      </c>
      <c r="B10" s="3" t="s">
        <v>13</v>
      </c>
      <c r="C10" s="3" t="s">
        <v>18</v>
      </c>
      <c r="D10" s="3" t="s">
        <v>92</v>
      </c>
      <c r="E10" s="3" t="s">
        <v>93</v>
      </c>
      <c r="F10" s="3" t="s">
        <v>94</v>
      </c>
      <c r="G10" s="2">
        <v>44440.25</v>
      </c>
      <c r="H10" s="2">
        <v>44530.291666666701</v>
      </c>
      <c r="I10" s="4">
        <v>16667</v>
      </c>
      <c r="J10" s="4">
        <v>3333</v>
      </c>
      <c r="K10" s="4">
        <v>20000</v>
      </c>
      <c r="L10" s="3" t="s">
        <v>15</v>
      </c>
    </row>
    <row r="11" spans="1:12" ht="64.5" thickBot="1">
      <c r="A11" s="2">
        <v>44453.9</v>
      </c>
      <c r="B11" s="3" t="s">
        <v>13</v>
      </c>
      <c r="C11" s="3" t="s">
        <v>14</v>
      </c>
      <c r="D11" s="3" t="s">
        <v>95</v>
      </c>
      <c r="E11" s="3" t="s">
        <v>36</v>
      </c>
      <c r="F11" s="3" t="s">
        <v>96</v>
      </c>
      <c r="G11" s="2">
        <v>44440.25</v>
      </c>
      <c r="H11" s="2">
        <v>44804.25</v>
      </c>
      <c r="I11" s="4">
        <v>46040</v>
      </c>
      <c r="J11" s="4">
        <v>23711</v>
      </c>
      <c r="K11" s="4">
        <v>69751</v>
      </c>
      <c r="L11" s="3" t="s">
        <v>19</v>
      </c>
    </row>
    <row r="12" spans="1:12" ht="39" thickBot="1">
      <c r="A12" s="2">
        <v>44459.631944444402</v>
      </c>
      <c r="B12" s="3" t="s">
        <v>13</v>
      </c>
      <c r="C12" s="3" t="s">
        <v>45</v>
      </c>
      <c r="D12" s="3" t="s">
        <v>97</v>
      </c>
      <c r="E12" s="3" t="s">
        <v>25</v>
      </c>
      <c r="F12" s="3" t="s">
        <v>98</v>
      </c>
      <c r="G12" s="2">
        <v>44743.25</v>
      </c>
      <c r="H12" s="2">
        <v>45473.25</v>
      </c>
      <c r="I12" s="4">
        <v>275000</v>
      </c>
      <c r="J12" s="4">
        <v>141625</v>
      </c>
      <c r="K12" s="4">
        <v>416625</v>
      </c>
      <c r="L12" s="3" t="s">
        <v>19</v>
      </c>
    </row>
    <row r="13" spans="1:12" ht="39" thickBot="1">
      <c r="A13" s="2">
        <v>44459.684027777803</v>
      </c>
      <c r="B13" s="3" t="s">
        <v>13</v>
      </c>
      <c r="C13" s="3" t="s">
        <v>24</v>
      </c>
      <c r="D13" s="3" t="s">
        <v>99</v>
      </c>
      <c r="E13" s="3" t="s">
        <v>25</v>
      </c>
      <c r="F13" s="3" t="s">
        <v>100</v>
      </c>
      <c r="G13" s="2">
        <v>44378.25</v>
      </c>
      <c r="H13" s="2">
        <v>45107.25</v>
      </c>
      <c r="I13" s="4">
        <v>275000</v>
      </c>
      <c r="J13" s="4">
        <v>127976</v>
      </c>
      <c r="K13" s="4">
        <v>402976</v>
      </c>
      <c r="L13" s="3" t="s">
        <v>19</v>
      </c>
    </row>
    <row r="14" spans="1:12" ht="26.25" thickBot="1">
      <c r="A14" s="2">
        <v>44459.777777777803</v>
      </c>
      <c r="B14" s="3" t="s">
        <v>13</v>
      </c>
      <c r="C14" s="3" t="s">
        <v>46</v>
      </c>
      <c r="D14" s="3" t="s">
        <v>101</v>
      </c>
      <c r="E14" s="3" t="s">
        <v>27</v>
      </c>
      <c r="F14" s="3" t="s">
        <v>47</v>
      </c>
      <c r="G14" s="2">
        <v>44466.25</v>
      </c>
      <c r="H14" s="2">
        <v>44830.25</v>
      </c>
      <c r="I14" s="4">
        <v>178645</v>
      </c>
      <c r="J14" s="4">
        <v>17864</v>
      </c>
      <c r="K14" s="4">
        <v>196509</v>
      </c>
      <c r="L14" s="3" t="s">
        <v>15</v>
      </c>
    </row>
    <row r="15" spans="1:12" ht="52.5" customHeight="1" thickBot="1">
      <c r="A15" s="2">
        <v>44460.664583333302</v>
      </c>
      <c r="B15" s="3" t="s">
        <v>13</v>
      </c>
      <c r="C15" s="3" t="s">
        <v>42</v>
      </c>
      <c r="D15" s="3" t="s">
        <v>102</v>
      </c>
      <c r="E15" s="3" t="s">
        <v>34</v>
      </c>
      <c r="F15" s="3" t="s">
        <v>44</v>
      </c>
      <c r="G15" s="2">
        <v>44460.25</v>
      </c>
      <c r="H15" s="2">
        <v>44804.25</v>
      </c>
      <c r="I15" s="4">
        <v>176701</v>
      </c>
      <c r="J15" s="4">
        <v>40763</v>
      </c>
      <c r="K15" s="4">
        <v>217464</v>
      </c>
      <c r="L15" s="3" t="s">
        <v>19</v>
      </c>
    </row>
    <row r="16" spans="1:12" ht="52.5" customHeight="1" thickBot="1">
      <c r="A16" s="2">
        <v>44475.713888888902</v>
      </c>
      <c r="B16" s="3" t="s">
        <v>13</v>
      </c>
      <c r="C16" s="3" t="s">
        <v>55</v>
      </c>
      <c r="D16" s="3" t="s">
        <v>118</v>
      </c>
      <c r="E16" s="3" t="s">
        <v>25</v>
      </c>
      <c r="F16" s="3" t="s">
        <v>119</v>
      </c>
      <c r="G16" s="2">
        <v>44562.291666666701</v>
      </c>
      <c r="H16" s="2">
        <v>44926.291666666701</v>
      </c>
      <c r="I16" s="4">
        <v>193248</v>
      </c>
      <c r="J16" s="4">
        <v>75348</v>
      </c>
      <c r="K16" s="4">
        <v>268596</v>
      </c>
      <c r="L16" s="3" t="s">
        <v>19</v>
      </c>
    </row>
    <row r="17" spans="1:12" ht="52.5" customHeight="1" thickBot="1">
      <c r="A17" s="2">
        <v>44475.726388888899</v>
      </c>
      <c r="B17" s="3" t="s">
        <v>13</v>
      </c>
      <c r="C17" s="3" t="s">
        <v>120</v>
      </c>
      <c r="D17" s="3" t="s">
        <v>121</v>
      </c>
      <c r="E17" s="3" t="s">
        <v>122</v>
      </c>
      <c r="F17" s="3" t="s">
        <v>123</v>
      </c>
      <c r="G17" s="2">
        <v>44562.291666666701</v>
      </c>
      <c r="H17" s="2">
        <v>44926.291666666701</v>
      </c>
      <c r="I17" s="4">
        <v>250000</v>
      </c>
      <c r="J17" s="4">
        <v>128750</v>
      </c>
      <c r="K17" s="4">
        <v>378750</v>
      </c>
      <c r="L17" s="3" t="s">
        <v>19</v>
      </c>
    </row>
    <row r="18" spans="1:12" ht="52.5" customHeight="1" thickBot="1">
      <c r="A18" s="2">
        <v>44475.760416666701</v>
      </c>
      <c r="B18" s="3" t="s">
        <v>13</v>
      </c>
      <c r="C18" s="3" t="s">
        <v>120</v>
      </c>
      <c r="D18" s="3" t="s">
        <v>124</v>
      </c>
      <c r="E18" s="3" t="s">
        <v>25</v>
      </c>
      <c r="F18" s="3" t="s">
        <v>125</v>
      </c>
      <c r="G18" s="2">
        <v>44562.291666666701</v>
      </c>
      <c r="H18" s="2">
        <v>44926.291666666701</v>
      </c>
      <c r="I18" s="4">
        <v>542264</v>
      </c>
      <c r="J18" s="4">
        <v>62266</v>
      </c>
      <c r="K18" s="4">
        <v>604530</v>
      </c>
      <c r="L18" s="3" t="s">
        <v>19</v>
      </c>
    </row>
    <row r="19" spans="1:12" ht="52.5" customHeight="1" thickBot="1">
      <c r="A19" s="2">
        <v>44489.658333333296</v>
      </c>
      <c r="B19" s="3" t="s">
        <v>13</v>
      </c>
      <c r="C19" s="3" t="s">
        <v>42</v>
      </c>
      <c r="D19" s="3" t="s">
        <v>126</v>
      </c>
      <c r="E19" s="3" t="s">
        <v>127</v>
      </c>
      <c r="F19" s="3" t="s">
        <v>128</v>
      </c>
      <c r="G19" s="2">
        <v>44743.25</v>
      </c>
      <c r="H19" s="2">
        <v>45107.25</v>
      </c>
      <c r="I19" s="4">
        <v>175000</v>
      </c>
      <c r="J19" s="4">
        <v>14000</v>
      </c>
      <c r="K19" s="4">
        <v>189000</v>
      </c>
      <c r="L19" s="3" t="s">
        <v>17</v>
      </c>
    </row>
    <row r="20" spans="1:12" ht="52.5" customHeight="1" thickBot="1">
      <c r="A20" s="2">
        <v>44496.739583333299</v>
      </c>
      <c r="B20" s="3" t="s">
        <v>13</v>
      </c>
      <c r="C20" s="3" t="s">
        <v>46</v>
      </c>
      <c r="D20" s="3" t="s">
        <v>129</v>
      </c>
      <c r="E20" s="3" t="s">
        <v>130</v>
      </c>
      <c r="F20" s="3" t="s">
        <v>131</v>
      </c>
      <c r="G20" s="2">
        <v>43739.25</v>
      </c>
      <c r="H20" s="2">
        <v>44834.25</v>
      </c>
      <c r="I20" s="4">
        <v>289100</v>
      </c>
      <c r="J20" s="4">
        <v>0</v>
      </c>
      <c r="K20" s="4">
        <v>289100</v>
      </c>
      <c r="L20" s="3" t="s">
        <v>15</v>
      </c>
    </row>
    <row r="21" spans="1:12" ht="52.5" customHeight="1" thickBot="1">
      <c r="A21" s="2">
        <v>44502.690972222197</v>
      </c>
      <c r="B21" s="3" t="s">
        <v>13</v>
      </c>
      <c r="C21" s="3" t="s">
        <v>132</v>
      </c>
      <c r="D21" s="3" t="s">
        <v>133</v>
      </c>
      <c r="E21" s="3" t="s">
        <v>134</v>
      </c>
      <c r="F21" s="3" t="s">
        <v>135</v>
      </c>
      <c r="G21" s="2">
        <v>44501.25</v>
      </c>
      <c r="H21" s="2">
        <v>44865.25</v>
      </c>
      <c r="I21" s="4">
        <v>26741</v>
      </c>
      <c r="J21" s="4">
        <v>13772</v>
      </c>
      <c r="K21" s="4">
        <v>40513</v>
      </c>
      <c r="L21" s="3" t="s">
        <v>17</v>
      </c>
    </row>
    <row r="22" spans="1:12" ht="52.5" customHeight="1" thickBot="1">
      <c r="A22" s="2">
        <v>44509.7368055556</v>
      </c>
      <c r="B22" s="3" t="s">
        <v>13</v>
      </c>
      <c r="C22" s="3" t="s">
        <v>132</v>
      </c>
      <c r="D22" s="3" t="s">
        <v>136</v>
      </c>
      <c r="E22" s="3" t="s">
        <v>137</v>
      </c>
      <c r="F22" s="3" t="s">
        <v>138</v>
      </c>
      <c r="G22" s="2">
        <v>44593.291666666701</v>
      </c>
      <c r="H22" s="2">
        <v>44957.291666666701</v>
      </c>
      <c r="I22" s="4">
        <v>372826</v>
      </c>
      <c r="J22" s="4">
        <v>135652</v>
      </c>
      <c r="K22" s="4">
        <v>508478</v>
      </c>
      <c r="L22" s="3" t="s">
        <v>19</v>
      </c>
    </row>
    <row r="23" spans="1:12" ht="52.5" customHeight="1" thickBot="1">
      <c r="A23" s="2">
        <v>44511.611111111102</v>
      </c>
      <c r="B23" s="3" t="s">
        <v>13</v>
      </c>
      <c r="C23" s="3" t="s">
        <v>33</v>
      </c>
      <c r="D23" s="3" t="s">
        <v>139</v>
      </c>
      <c r="E23" s="3" t="s">
        <v>25</v>
      </c>
      <c r="F23" s="3" t="s">
        <v>140</v>
      </c>
      <c r="G23" s="2">
        <v>44743.25</v>
      </c>
      <c r="H23" s="2">
        <v>45535.25</v>
      </c>
      <c r="I23" s="4">
        <v>100593</v>
      </c>
      <c r="J23" s="4">
        <v>0</v>
      </c>
      <c r="K23" s="4">
        <v>100593</v>
      </c>
      <c r="L23" s="3" t="s">
        <v>19</v>
      </c>
    </row>
    <row r="24" spans="1:12" ht="52.5" customHeight="1" thickBot="1">
      <c r="A24" s="2">
        <v>44511.827777777798</v>
      </c>
      <c r="B24" s="3" t="s">
        <v>13</v>
      </c>
      <c r="C24" s="3" t="s">
        <v>120</v>
      </c>
      <c r="D24" s="3" t="s">
        <v>141</v>
      </c>
      <c r="E24" s="3" t="s">
        <v>25</v>
      </c>
      <c r="F24" s="3" t="s">
        <v>142</v>
      </c>
      <c r="G24" s="2">
        <v>44743.25</v>
      </c>
      <c r="H24" s="2">
        <v>45473.25</v>
      </c>
      <c r="I24" s="4">
        <v>275000</v>
      </c>
      <c r="J24" s="4">
        <v>141625</v>
      </c>
      <c r="K24" s="4">
        <v>416625</v>
      </c>
      <c r="L24" s="3" t="s">
        <v>19</v>
      </c>
    </row>
    <row r="25" spans="1:12" ht="52.5" customHeight="1" thickBot="1">
      <c r="A25" s="2">
        <v>44523.879861111098</v>
      </c>
      <c r="B25" s="3" t="s">
        <v>13</v>
      </c>
      <c r="C25" s="3" t="s">
        <v>40</v>
      </c>
      <c r="D25" s="3" t="s">
        <v>143</v>
      </c>
      <c r="E25" s="3" t="s">
        <v>84</v>
      </c>
      <c r="F25" s="3" t="s">
        <v>85</v>
      </c>
      <c r="G25" s="2">
        <v>44317.25</v>
      </c>
      <c r="H25" s="2">
        <v>44681.25</v>
      </c>
      <c r="I25" s="4">
        <v>118483</v>
      </c>
      <c r="J25" s="4">
        <v>6517</v>
      </c>
      <c r="K25" s="4">
        <v>125000</v>
      </c>
      <c r="L25" s="3" t="s">
        <v>15</v>
      </c>
    </row>
    <row r="26" spans="1:12" ht="52.5" customHeight="1" thickBot="1">
      <c r="A26" s="2">
        <v>44530.673611111102</v>
      </c>
      <c r="B26" s="3" t="s">
        <v>13</v>
      </c>
      <c r="C26" s="3" t="s">
        <v>46</v>
      </c>
      <c r="D26" s="3" t="s">
        <v>144</v>
      </c>
      <c r="E26" s="3" t="s">
        <v>145</v>
      </c>
      <c r="F26" s="3" t="s">
        <v>146</v>
      </c>
      <c r="G26" s="2">
        <v>44531.291666666701</v>
      </c>
      <c r="H26" s="2">
        <v>45261.291666666701</v>
      </c>
      <c r="I26" s="4">
        <v>60000</v>
      </c>
      <c r="J26" s="4">
        <v>0</v>
      </c>
      <c r="K26" s="4">
        <v>60000</v>
      </c>
      <c r="L26" s="3" t="s">
        <v>147</v>
      </c>
    </row>
    <row r="27" spans="1:12" ht="52.5" customHeight="1" thickBot="1">
      <c r="A27" s="2">
        <v>44538.568749999999</v>
      </c>
      <c r="B27" s="3" t="s">
        <v>13</v>
      </c>
      <c r="C27" s="3" t="s">
        <v>33</v>
      </c>
      <c r="D27" s="3" t="s">
        <v>148</v>
      </c>
      <c r="E27" s="3" t="s">
        <v>34</v>
      </c>
      <c r="F27" s="3" t="s">
        <v>149</v>
      </c>
      <c r="G27" s="2">
        <v>44743.25</v>
      </c>
      <c r="H27" s="2">
        <v>45107.25</v>
      </c>
      <c r="I27" s="4">
        <v>25000</v>
      </c>
      <c r="J27" s="4">
        <v>0</v>
      </c>
      <c r="K27" s="4">
        <v>25000</v>
      </c>
      <c r="L27" s="3" t="s">
        <v>19</v>
      </c>
    </row>
    <row r="28" spans="1:12" ht="52.5" customHeight="1" thickBot="1">
      <c r="A28" s="2">
        <v>44565.664583333302</v>
      </c>
      <c r="B28" s="3" t="s">
        <v>13</v>
      </c>
      <c r="C28" s="3" t="s">
        <v>189</v>
      </c>
      <c r="D28" s="3" t="s">
        <v>190</v>
      </c>
      <c r="E28" s="3" t="s">
        <v>36</v>
      </c>
      <c r="F28" s="3" t="s">
        <v>191</v>
      </c>
      <c r="G28" s="2">
        <v>44958.291666666701</v>
      </c>
      <c r="H28" s="2">
        <v>46053.291666666701</v>
      </c>
      <c r="I28" s="4">
        <v>510762</v>
      </c>
      <c r="J28" s="4">
        <v>236228</v>
      </c>
      <c r="K28" s="4">
        <v>746990</v>
      </c>
      <c r="L28" s="3" t="s">
        <v>19</v>
      </c>
    </row>
    <row r="29" spans="1:12" ht="52.5" customHeight="1" thickBot="1">
      <c r="A29" s="2">
        <v>44572.089583333298</v>
      </c>
      <c r="B29" s="3" t="s">
        <v>13</v>
      </c>
      <c r="C29" s="3" t="s">
        <v>14</v>
      </c>
      <c r="D29" s="3" t="s">
        <v>174</v>
      </c>
      <c r="E29" s="3" t="s">
        <v>175</v>
      </c>
      <c r="F29" s="3" t="s">
        <v>176</v>
      </c>
      <c r="G29" s="2">
        <v>44470.25</v>
      </c>
      <c r="H29" s="2">
        <v>44742.25</v>
      </c>
      <c r="I29" s="4">
        <v>56898</v>
      </c>
      <c r="J29" s="4">
        <v>29302</v>
      </c>
      <c r="K29" s="4">
        <v>86200</v>
      </c>
      <c r="L29" s="3" t="s">
        <v>17</v>
      </c>
    </row>
    <row r="30" spans="1:12" ht="52.5" customHeight="1" thickBot="1">
      <c r="A30" s="2">
        <v>44573.784722222197</v>
      </c>
      <c r="B30" s="3" t="s">
        <v>13</v>
      </c>
      <c r="C30" s="3" t="s">
        <v>132</v>
      </c>
      <c r="D30" s="3" t="s">
        <v>181</v>
      </c>
      <c r="E30" s="3" t="s">
        <v>34</v>
      </c>
      <c r="F30" s="3" t="s">
        <v>182</v>
      </c>
      <c r="G30" s="2">
        <v>44652.25</v>
      </c>
      <c r="H30" s="2">
        <v>45016.25</v>
      </c>
      <c r="I30" s="4">
        <v>225000</v>
      </c>
      <c r="J30" s="4">
        <v>115875</v>
      </c>
      <c r="K30" s="4">
        <v>340875</v>
      </c>
      <c r="L30" s="3" t="s">
        <v>19</v>
      </c>
    </row>
    <row r="31" spans="1:12" ht="52.5" customHeight="1" thickBot="1">
      <c r="A31" s="2">
        <v>44582.988194444399</v>
      </c>
      <c r="B31" s="3" t="s">
        <v>13</v>
      </c>
      <c r="C31" s="3" t="s">
        <v>192</v>
      </c>
      <c r="D31" s="3" t="s">
        <v>193</v>
      </c>
      <c r="E31" s="3" t="s">
        <v>130</v>
      </c>
      <c r="F31" s="3" t="s">
        <v>194</v>
      </c>
      <c r="G31" s="2">
        <v>42644.25</v>
      </c>
      <c r="H31" s="2">
        <v>43738.25</v>
      </c>
      <c r="I31" s="4">
        <v>25000</v>
      </c>
      <c r="J31" s="4">
        <v>0</v>
      </c>
      <c r="K31" s="4">
        <v>25000</v>
      </c>
      <c r="L31" s="3" t="s">
        <v>15</v>
      </c>
    </row>
    <row r="32" spans="1:12" ht="52.5" customHeight="1" thickBot="1">
      <c r="A32" s="2">
        <v>44585.727083333302</v>
      </c>
      <c r="B32" s="3" t="s">
        <v>13</v>
      </c>
      <c r="C32" s="3" t="s">
        <v>184</v>
      </c>
      <c r="D32" s="3" t="s">
        <v>185</v>
      </c>
      <c r="E32" s="3" t="s">
        <v>186</v>
      </c>
      <c r="F32" s="3" t="s">
        <v>187</v>
      </c>
      <c r="G32" s="2">
        <v>44652.25</v>
      </c>
      <c r="H32" s="2">
        <v>45016.25</v>
      </c>
      <c r="I32" s="4">
        <v>995170</v>
      </c>
      <c r="J32" s="4">
        <v>363588</v>
      </c>
      <c r="K32" s="4">
        <v>1358758</v>
      </c>
      <c r="L32" s="3" t="s">
        <v>19</v>
      </c>
    </row>
    <row r="33" spans="1:12" ht="52.5" customHeight="1" thickBot="1">
      <c r="A33" s="2">
        <v>44585.774305555598</v>
      </c>
      <c r="B33" s="3" t="s">
        <v>13</v>
      </c>
      <c r="C33" s="3" t="s">
        <v>22</v>
      </c>
      <c r="D33" s="3" t="s">
        <v>195</v>
      </c>
      <c r="E33" s="3" t="s">
        <v>171</v>
      </c>
      <c r="F33" s="3" t="s">
        <v>196</v>
      </c>
      <c r="G33" s="2">
        <v>44563.291666666701</v>
      </c>
      <c r="H33" s="2">
        <v>44926.291666666701</v>
      </c>
      <c r="I33" s="4">
        <v>8251</v>
      </c>
      <c r="J33" s="4">
        <v>4249</v>
      </c>
      <c r="K33" s="4">
        <v>12500</v>
      </c>
      <c r="L33" s="3" t="s">
        <v>15</v>
      </c>
    </row>
    <row r="34" spans="1:12" ht="52.5" customHeight="1" thickBot="1">
      <c r="A34" s="2">
        <v>44586.906944444403</v>
      </c>
      <c r="B34" s="3" t="s">
        <v>13</v>
      </c>
      <c r="C34" s="3" t="s">
        <v>22</v>
      </c>
      <c r="D34" s="3" t="s">
        <v>170</v>
      </c>
      <c r="E34" s="3" t="s">
        <v>171</v>
      </c>
      <c r="F34" s="3" t="s">
        <v>172</v>
      </c>
      <c r="G34" s="2">
        <v>44563.291666666701</v>
      </c>
      <c r="H34" s="2">
        <v>44926.291666666701</v>
      </c>
      <c r="I34" s="4">
        <v>8251</v>
      </c>
      <c r="J34" s="4">
        <v>4249</v>
      </c>
      <c r="K34" s="4">
        <v>12500</v>
      </c>
      <c r="L34" s="3" t="s">
        <v>15</v>
      </c>
    </row>
    <row r="35" spans="1:12" ht="52.5" customHeight="1" thickBot="1">
      <c r="A35" s="2">
        <v>44587.820138888899</v>
      </c>
      <c r="B35" s="3" t="s">
        <v>13</v>
      </c>
      <c r="C35" s="3" t="s">
        <v>55</v>
      </c>
      <c r="D35" s="3" t="s">
        <v>197</v>
      </c>
      <c r="E35" s="3" t="s">
        <v>198</v>
      </c>
      <c r="F35" s="3" t="s">
        <v>199</v>
      </c>
      <c r="G35" s="2">
        <v>45261.291666666701</v>
      </c>
      <c r="H35" s="2">
        <v>46721.291666666701</v>
      </c>
      <c r="I35" s="4">
        <v>103548</v>
      </c>
      <c r="J35" s="4">
        <v>54362</v>
      </c>
      <c r="K35" s="4">
        <v>157910</v>
      </c>
      <c r="L35" s="3" t="s">
        <v>17</v>
      </c>
    </row>
    <row r="36" spans="1:12" ht="52.5" customHeight="1" thickBot="1">
      <c r="A36" s="2">
        <v>44588.742361111101</v>
      </c>
      <c r="B36" s="3" t="s">
        <v>13</v>
      </c>
      <c r="C36" s="3" t="s">
        <v>33</v>
      </c>
      <c r="D36" s="3" t="s">
        <v>200</v>
      </c>
      <c r="E36" s="3" t="s">
        <v>65</v>
      </c>
      <c r="F36" s="3" t="s">
        <v>232</v>
      </c>
      <c r="G36" s="2">
        <v>44713.25</v>
      </c>
      <c r="H36" s="2">
        <v>45077.25</v>
      </c>
      <c r="I36" s="4">
        <v>1508586</v>
      </c>
      <c r="J36" s="4">
        <v>753380</v>
      </c>
      <c r="K36" s="4">
        <v>2261966</v>
      </c>
      <c r="L36" s="3" t="s">
        <v>19</v>
      </c>
    </row>
    <row r="37" spans="1:12" ht="52.5" customHeight="1" thickBot="1">
      <c r="A37" s="2">
        <v>44589.734027777798</v>
      </c>
      <c r="B37" s="3" t="s">
        <v>13</v>
      </c>
      <c r="C37" s="3" t="s">
        <v>24</v>
      </c>
      <c r="D37" s="3" t="s">
        <v>201</v>
      </c>
      <c r="E37" s="3" t="s">
        <v>25</v>
      </c>
      <c r="F37" s="3" t="s">
        <v>202</v>
      </c>
      <c r="G37" s="2">
        <v>44805.25</v>
      </c>
      <c r="H37" s="2">
        <v>45535.25</v>
      </c>
      <c r="I37" s="4">
        <v>275000</v>
      </c>
      <c r="J37" s="4">
        <v>141625</v>
      </c>
      <c r="K37" s="4">
        <v>416625</v>
      </c>
      <c r="L37" s="3" t="s">
        <v>19</v>
      </c>
    </row>
    <row r="38" spans="1:12" ht="52.5" customHeight="1" thickBot="1">
      <c r="A38" s="2">
        <v>44593.670833333301</v>
      </c>
      <c r="B38" s="3" t="s">
        <v>13</v>
      </c>
      <c r="C38" s="3" t="s">
        <v>21</v>
      </c>
      <c r="D38" s="3" t="s">
        <v>203</v>
      </c>
      <c r="E38" s="3" t="s">
        <v>65</v>
      </c>
      <c r="F38" s="3" t="s">
        <v>59</v>
      </c>
      <c r="G38" s="2">
        <v>44713.25</v>
      </c>
      <c r="H38" s="2">
        <v>45077.25</v>
      </c>
      <c r="I38" s="4">
        <v>84854</v>
      </c>
      <c r="J38" s="4">
        <v>0</v>
      </c>
      <c r="K38" s="4">
        <v>84854</v>
      </c>
      <c r="L38" s="3" t="s">
        <v>19</v>
      </c>
    </row>
    <row r="39" spans="1:12" ht="52.5" customHeight="1" thickBot="1">
      <c r="A39" s="2">
        <v>44594.720138888901</v>
      </c>
      <c r="B39" s="3" t="s">
        <v>13</v>
      </c>
      <c r="C39" s="3" t="s">
        <v>204</v>
      </c>
      <c r="D39" s="3" t="s">
        <v>205</v>
      </c>
      <c r="E39" s="3" t="s">
        <v>206</v>
      </c>
      <c r="F39" s="3" t="s">
        <v>207</v>
      </c>
      <c r="G39" s="2">
        <v>44805.25</v>
      </c>
      <c r="H39" s="2">
        <v>46630.25</v>
      </c>
      <c r="I39" s="4">
        <v>116175</v>
      </c>
      <c r="J39" s="4">
        <v>60992</v>
      </c>
      <c r="K39" s="4">
        <v>177167</v>
      </c>
      <c r="L39" s="3" t="s">
        <v>17</v>
      </c>
    </row>
    <row r="40" spans="1:12" ht="52.5" customHeight="1" thickBot="1">
      <c r="A40" s="2">
        <v>44599.681944444397</v>
      </c>
      <c r="B40" s="3" t="s">
        <v>13</v>
      </c>
      <c r="C40" s="3" t="s">
        <v>33</v>
      </c>
      <c r="D40" s="3" t="s">
        <v>208</v>
      </c>
      <c r="E40" s="3" t="s">
        <v>65</v>
      </c>
      <c r="F40" s="3" t="s">
        <v>209</v>
      </c>
      <c r="G40" s="2">
        <v>44713.25</v>
      </c>
      <c r="H40" s="2">
        <v>45077.25</v>
      </c>
      <c r="I40" s="4">
        <v>250000</v>
      </c>
      <c r="J40" s="4">
        <v>0</v>
      </c>
      <c r="K40" s="4">
        <v>250000</v>
      </c>
      <c r="L40" s="3" t="s">
        <v>19</v>
      </c>
    </row>
    <row r="41" spans="1:12" ht="52.5" customHeight="1" thickBot="1">
      <c r="A41" s="2">
        <v>44617.702777777798</v>
      </c>
      <c r="B41" s="3" t="s">
        <v>13</v>
      </c>
      <c r="C41" s="3" t="s">
        <v>33</v>
      </c>
      <c r="D41" s="3" t="s">
        <v>210</v>
      </c>
      <c r="E41" s="3" t="s">
        <v>65</v>
      </c>
      <c r="F41" s="3" t="s">
        <v>211</v>
      </c>
      <c r="G41" s="2">
        <v>44727.25</v>
      </c>
      <c r="H41" s="2">
        <v>45077.25</v>
      </c>
      <c r="I41" s="4">
        <v>499999</v>
      </c>
      <c r="J41" s="4">
        <v>262499</v>
      </c>
      <c r="K41" s="4">
        <v>762498</v>
      </c>
      <c r="L41" s="3" t="s">
        <v>19</v>
      </c>
    </row>
    <row r="42" spans="1:12" ht="52.5" customHeight="1" thickBot="1">
      <c r="A42" s="2">
        <v>44623.579166666699</v>
      </c>
      <c r="B42" s="3" t="s">
        <v>13</v>
      </c>
      <c r="C42" s="3" t="s">
        <v>212</v>
      </c>
      <c r="D42" s="3" t="s">
        <v>213</v>
      </c>
      <c r="E42" s="3" t="s">
        <v>214</v>
      </c>
      <c r="F42" s="3" t="s">
        <v>215</v>
      </c>
      <c r="G42" s="2">
        <v>44757.25</v>
      </c>
      <c r="H42" s="2">
        <v>45107.25</v>
      </c>
      <c r="I42" s="4">
        <v>29776</v>
      </c>
      <c r="J42" s="4">
        <v>2978</v>
      </c>
      <c r="K42" s="4">
        <v>32754</v>
      </c>
      <c r="L42" s="3" t="s">
        <v>17</v>
      </c>
    </row>
    <row r="43" spans="1:12" ht="52.5" customHeight="1" thickBot="1">
      <c r="A43" s="2">
        <v>44629.897916666698</v>
      </c>
      <c r="B43" s="3" t="s">
        <v>13</v>
      </c>
      <c r="C43" s="3" t="s">
        <v>216</v>
      </c>
      <c r="D43" s="3" t="s">
        <v>217</v>
      </c>
      <c r="E43" s="3" t="s">
        <v>218</v>
      </c>
      <c r="F43" s="3" t="s">
        <v>219</v>
      </c>
      <c r="G43" s="2">
        <v>44743.25</v>
      </c>
      <c r="H43" s="2">
        <v>45107.25</v>
      </c>
      <c r="I43" s="4">
        <v>47467</v>
      </c>
      <c r="J43" s="4">
        <v>25632</v>
      </c>
      <c r="K43" s="4">
        <v>73099</v>
      </c>
      <c r="L43" s="3" t="s">
        <v>19</v>
      </c>
    </row>
    <row r="44" spans="1:12" ht="52.5" customHeight="1" thickBot="1">
      <c r="A44" s="2">
        <v>44631.127083333296</v>
      </c>
      <c r="B44" s="3" t="s">
        <v>13</v>
      </c>
      <c r="C44" s="3" t="s">
        <v>42</v>
      </c>
      <c r="D44" s="3" t="s">
        <v>220</v>
      </c>
      <c r="E44" s="3" t="s">
        <v>221</v>
      </c>
      <c r="F44" s="3" t="s">
        <v>222</v>
      </c>
      <c r="G44" s="2">
        <v>44866.25</v>
      </c>
      <c r="H44" s="2">
        <v>45961.25</v>
      </c>
      <c r="I44" s="4">
        <v>31411</v>
      </c>
      <c r="J44" s="4">
        <v>16491</v>
      </c>
      <c r="K44" s="4">
        <v>47902</v>
      </c>
      <c r="L44" s="3" t="s">
        <v>17</v>
      </c>
    </row>
    <row r="45" spans="1:12" ht="52.5" customHeight="1" thickBot="1">
      <c r="A45" s="2">
        <v>44631.775694444397</v>
      </c>
      <c r="B45" s="3" t="s">
        <v>13</v>
      </c>
      <c r="C45" s="3" t="s">
        <v>21</v>
      </c>
      <c r="D45" s="3" t="s">
        <v>223</v>
      </c>
      <c r="E45" s="3" t="s">
        <v>65</v>
      </c>
      <c r="F45" s="3" t="s">
        <v>224</v>
      </c>
      <c r="G45" s="2">
        <v>44713.25</v>
      </c>
      <c r="H45" s="2">
        <v>45077.25</v>
      </c>
      <c r="I45" s="4">
        <v>219999</v>
      </c>
      <c r="J45" s="4">
        <v>94182</v>
      </c>
      <c r="K45" s="4">
        <v>314181</v>
      </c>
      <c r="L45" s="3" t="s">
        <v>19</v>
      </c>
    </row>
    <row r="46" spans="1:12" ht="52.5" customHeight="1" thickBot="1">
      <c r="A46" s="2">
        <v>44641.730555555601</v>
      </c>
      <c r="B46" s="3" t="s">
        <v>13</v>
      </c>
      <c r="C46" s="3" t="s">
        <v>225</v>
      </c>
      <c r="D46" s="3" t="s">
        <v>226</v>
      </c>
      <c r="E46" s="3" t="s">
        <v>227</v>
      </c>
      <c r="F46" s="3" t="s">
        <v>228</v>
      </c>
      <c r="G46" s="2">
        <v>44743.25</v>
      </c>
      <c r="H46" s="2">
        <v>45107.25</v>
      </c>
      <c r="I46" s="4">
        <v>97402</v>
      </c>
      <c r="J46" s="4">
        <v>52597</v>
      </c>
      <c r="K46" s="4">
        <v>149999</v>
      </c>
      <c r="L46" s="3" t="s">
        <v>15</v>
      </c>
    </row>
    <row r="47" spans="1:12" ht="52.5" customHeight="1" thickBot="1">
      <c r="A47" s="2">
        <v>44642.714583333298</v>
      </c>
      <c r="B47" s="3" t="s">
        <v>13</v>
      </c>
      <c r="C47" s="3" t="s">
        <v>24</v>
      </c>
      <c r="D47" s="3" t="s">
        <v>229</v>
      </c>
      <c r="E47" s="3" t="s">
        <v>230</v>
      </c>
      <c r="F47" s="3" t="s">
        <v>231</v>
      </c>
      <c r="G47" s="2">
        <v>44805.25</v>
      </c>
      <c r="H47" s="2">
        <v>45169.25</v>
      </c>
      <c r="I47" s="4">
        <v>85071</v>
      </c>
      <c r="J47" s="4">
        <v>44662</v>
      </c>
      <c r="K47" s="4">
        <v>129733</v>
      </c>
      <c r="L47" s="3" t="s">
        <v>17</v>
      </c>
    </row>
    <row r="48" spans="1:12" ht="52.5" customHeight="1" thickBot="1">
      <c r="A48" s="2">
        <v>44642.790972222203</v>
      </c>
      <c r="B48" s="3" t="s">
        <v>13</v>
      </c>
      <c r="C48" s="3" t="s">
        <v>26</v>
      </c>
      <c r="D48" s="3" t="s">
        <v>179</v>
      </c>
      <c r="E48" s="3" t="s">
        <v>27</v>
      </c>
      <c r="F48" s="3" t="s">
        <v>180</v>
      </c>
      <c r="G48" s="2">
        <v>44666.25</v>
      </c>
      <c r="H48" s="2">
        <v>44804.25</v>
      </c>
      <c r="I48" s="4">
        <v>4631</v>
      </c>
      <c r="J48" s="4">
        <v>2422</v>
      </c>
      <c r="K48" s="4">
        <v>7053</v>
      </c>
      <c r="L48" s="3" t="s">
        <v>15</v>
      </c>
    </row>
    <row r="49" spans="1:12" ht="52.5" customHeight="1" thickBot="1">
      <c r="A49" s="2">
        <v>44643.753472222197</v>
      </c>
      <c r="B49" s="3" t="s">
        <v>13</v>
      </c>
      <c r="C49" s="3" t="s">
        <v>18</v>
      </c>
      <c r="D49" s="3" t="s">
        <v>233</v>
      </c>
      <c r="E49" s="3" t="s">
        <v>25</v>
      </c>
      <c r="F49" s="3" t="s">
        <v>234</v>
      </c>
      <c r="G49" s="2">
        <v>44805.25</v>
      </c>
      <c r="H49" s="2">
        <v>45169.25</v>
      </c>
      <c r="I49" s="4">
        <v>3325902</v>
      </c>
      <c r="J49" s="4">
        <v>923650</v>
      </c>
      <c r="K49" s="4">
        <v>4249552</v>
      </c>
      <c r="L49" s="3" t="s">
        <v>19</v>
      </c>
    </row>
    <row r="50" spans="1:12" ht="52.5" customHeight="1" thickBot="1">
      <c r="A50" s="2">
        <v>44664.6430555556</v>
      </c>
      <c r="B50" s="3" t="s">
        <v>13</v>
      </c>
      <c r="C50" s="3" t="s">
        <v>22</v>
      </c>
      <c r="D50" s="3" t="s">
        <v>235</v>
      </c>
      <c r="E50" s="3" t="s">
        <v>236</v>
      </c>
      <c r="F50" s="3" t="s">
        <v>237</v>
      </c>
      <c r="G50" s="2">
        <v>44743.25</v>
      </c>
      <c r="H50" s="2">
        <v>45107.25</v>
      </c>
      <c r="I50" s="4">
        <v>490792</v>
      </c>
      <c r="J50" s="4">
        <v>26994</v>
      </c>
      <c r="K50" s="4">
        <v>517786</v>
      </c>
      <c r="L50" s="3" t="s">
        <v>15</v>
      </c>
    </row>
    <row r="51" spans="1:12" ht="52.5" customHeight="1" thickBot="1">
      <c r="A51" s="2">
        <v>44669.790972222203</v>
      </c>
      <c r="B51" s="3" t="s">
        <v>13</v>
      </c>
      <c r="C51" s="3" t="s">
        <v>184</v>
      </c>
      <c r="D51" s="3" t="s">
        <v>238</v>
      </c>
      <c r="E51" s="3" t="s">
        <v>25</v>
      </c>
      <c r="F51" s="3" t="s">
        <v>239</v>
      </c>
      <c r="G51" s="2">
        <v>44652.25</v>
      </c>
      <c r="H51" s="2">
        <v>45016.25</v>
      </c>
      <c r="I51" s="4">
        <v>94120</v>
      </c>
      <c r="J51" s="4">
        <v>41760</v>
      </c>
      <c r="K51" s="4">
        <v>135880</v>
      </c>
      <c r="L51" s="3" t="s">
        <v>19</v>
      </c>
    </row>
    <row r="52" spans="1:12" ht="52.5" customHeight="1" thickBot="1">
      <c r="A52" s="2">
        <v>44672.719444444403</v>
      </c>
      <c r="B52" s="3" t="s">
        <v>13</v>
      </c>
      <c r="C52" s="3" t="s">
        <v>14</v>
      </c>
      <c r="D52" s="3" t="s">
        <v>240</v>
      </c>
      <c r="E52" s="3" t="s">
        <v>25</v>
      </c>
      <c r="F52" s="3" t="s">
        <v>241</v>
      </c>
      <c r="G52" s="2">
        <v>44743.25</v>
      </c>
      <c r="H52" s="2">
        <v>45107.25</v>
      </c>
      <c r="I52" s="4">
        <v>873212</v>
      </c>
      <c r="J52" s="4">
        <v>305947</v>
      </c>
      <c r="K52" s="4">
        <v>1179159</v>
      </c>
      <c r="L52" s="3" t="s">
        <v>19</v>
      </c>
    </row>
    <row r="53" spans="1:12" ht="52.5" customHeight="1" thickBot="1">
      <c r="A53" s="2">
        <v>44676.765972222202</v>
      </c>
      <c r="B53" s="3" t="s">
        <v>13</v>
      </c>
      <c r="C53" s="3" t="s">
        <v>225</v>
      </c>
      <c r="D53" s="3" t="s">
        <v>242</v>
      </c>
      <c r="E53" s="3" t="s">
        <v>25</v>
      </c>
      <c r="F53" s="3" t="s">
        <v>243</v>
      </c>
      <c r="G53" s="2">
        <v>45017.25</v>
      </c>
      <c r="H53" s="2">
        <v>46843.25</v>
      </c>
      <c r="I53" s="4">
        <v>2383420</v>
      </c>
      <c r="J53" s="4">
        <v>917921</v>
      </c>
      <c r="K53" s="4">
        <v>3301341</v>
      </c>
      <c r="L53" s="3" t="s">
        <v>19</v>
      </c>
    </row>
    <row r="54" spans="1:12" ht="52.5" customHeight="1" thickBot="1">
      <c r="A54" s="2">
        <v>44680.614583333299</v>
      </c>
      <c r="B54" s="3" t="s">
        <v>13</v>
      </c>
      <c r="C54" s="3" t="s">
        <v>21</v>
      </c>
      <c r="D54" s="3" t="s">
        <v>244</v>
      </c>
      <c r="E54" s="3" t="s">
        <v>25</v>
      </c>
      <c r="F54" s="3" t="s">
        <v>245</v>
      </c>
      <c r="G54" s="2">
        <v>44958.291666666701</v>
      </c>
      <c r="H54" s="2">
        <v>45322.291666666701</v>
      </c>
      <c r="I54" s="4">
        <v>600000</v>
      </c>
      <c r="J54" s="4">
        <v>0</v>
      </c>
      <c r="K54" s="4">
        <v>600000</v>
      </c>
      <c r="L54" s="3" t="s">
        <v>19</v>
      </c>
    </row>
    <row r="55" spans="1:12" ht="52.5" customHeight="1" thickBot="1">
      <c r="A55" s="2">
        <v>44691.694444444402</v>
      </c>
      <c r="B55" s="3" t="s">
        <v>13</v>
      </c>
      <c r="C55" s="3" t="s">
        <v>40</v>
      </c>
      <c r="D55" s="3" t="s">
        <v>246</v>
      </c>
      <c r="E55" s="3" t="s">
        <v>84</v>
      </c>
      <c r="F55" s="3" t="s">
        <v>247</v>
      </c>
      <c r="G55" s="2">
        <v>44682.25</v>
      </c>
      <c r="H55" s="2">
        <v>45412.25</v>
      </c>
      <c r="I55" s="4">
        <v>88228</v>
      </c>
      <c r="J55" s="4">
        <v>4852</v>
      </c>
      <c r="K55" s="4">
        <v>93080</v>
      </c>
      <c r="L55" s="3" t="s">
        <v>15</v>
      </c>
    </row>
    <row r="56" spans="1:12" ht="52.5" customHeight="1" thickBot="1">
      <c r="A56" s="2">
        <v>44697.7097222222</v>
      </c>
      <c r="B56" s="3" t="s">
        <v>13</v>
      </c>
      <c r="C56" s="3" t="s">
        <v>248</v>
      </c>
      <c r="D56" s="3" t="s">
        <v>249</v>
      </c>
      <c r="E56" s="3" t="s">
        <v>250</v>
      </c>
      <c r="F56" s="3" t="s">
        <v>251</v>
      </c>
      <c r="G56" s="2">
        <v>45017.25</v>
      </c>
      <c r="H56" s="2">
        <v>46112.25</v>
      </c>
      <c r="I56" s="4">
        <v>398991</v>
      </c>
      <c r="J56" s="4">
        <v>31442</v>
      </c>
      <c r="K56" s="4">
        <v>430433</v>
      </c>
      <c r="L56" s="3" t="s">
        <v>19</v>
      </c>
    </row>
    <row r="57" spans="1:12" ht="52.5" customHeight="1" thickBot="1">
      <c r="A57" s="2">
        <v>44697.796527777798</v>
      </c>
      <c r="B57" s="3" t="s">
        <v>13</v>
      </c>
      <c r="C57" s="3" t="s">
        <v>33</v>
      </c>
      <c r="D57" s="3" t="s">
        <v>252</v>
      </c>
      <c r="E57" s="3" t="s">
        <v>34</v>
      </c>
      <c r="F57" s="3" t="s">
        <v>51</v>
      </c>
      <c r="G57" s="2">
        <v>44774.25</v>
      </c>
      <c r="H57" s="2">
        <v>45138.25</v>
      </c>
      <c r="I57" s="4">
        <v>253262</v>
      </c>
      <c r="J57" s="4">
        <v>71386</v>
      </c>
      <c r="K57" s="4">
        <v>324648</v>
      </c>
      <c r="L57" s="3" t="s">
        <v>19</v>
      </c>
    </row>
    <row r="58" spans="1:12" ht="52.5" customHeight="1" thickBot="1">
      <c r="A58" s="2">
        <v>44699.511111111096</v>
      </c>
      <c r="B58" s="3" t="s">
        <v>13</v>
      </c>
      <c r="C58" s="3" t="s">
        <v>40</v>
      </c>
      <c r="D58" s="3" t="s">
        <v>253</v>
      </c>
      <c r="E58" s="3" t="s">
        <v>254</v>
      </c>
      <c r="F58" s="3" t="s">
        <v>255</v>
      </c>
      <c r="G58" s="2">
        <v>44713.25</v>
      </c>
      <c r="H58" s="2">
        <v>44804.25</v>
      </c>
      <c r="I58" s="4">
        <v>25000</v>
      </c>
      <c r="J58" s="4">
        <v>5000</v>
      </c>
      <c r="K58" s="4">
        <v>30000</v>
      </c>
      <c r="L58" s="3" t="s">
        <v>15</v>
      </c>
    </row>
    <row r="59" spans="1:12" ht="52.5" customHeight="1" thickBot="1">
      <c r="A59" s="2">
        <v>44699.578472222202</v>
      </c>
      <c r="B59" s="3" t="s">
        <v>13</v>
      </c>
      <c r="C59" s="3" t="s">
        <v>45</v>
      </c>
      <c r="D59" s="3" t="s">
        <v>256</v>
      </c>
      <c r="E59" s="3" t="s">
        <v>257</v>
      </c>
      <c r="F59" s="3" t="s">
        <v>98</v>
      </c>
      <c r="G59" s="2">
        <v>45017.25</v>
      </c>
      <c r="H59" s="2">
        <v>45747.25</v>
      </c>
      <c r="I59" s="4">
        <v>275000</v>
      </c>
      <c r="J59" s="4">
        <v>144375</v>
      </c>
      <c r="K59" s="4">
        <v>419375</v>
      </c>
      <c r="L59" s="3" t="s">
        <v>19</v>
      </c>
    </row>
    <row r="60" spans="1:12" ht="52.5" customHeight="1" thickBot="1">
      <c r="A60" s="2">
        <v>44712.688194444403</v>
      </c>
      <c r="B60" s="3" t="s">
        <v>13</v>
      </c>
      <c r="C60" s="3" t="s">
        <v>42</v>
      </c>
      <c r="D60" s="3" t="s">
        <v>258</v>
      </c>
      <c r="E60" s="3" t="s">
        <v>34</v>
      </c>
      <c r="F60" s="3" t="s">
        <v>259</v>
      </c>
      <c r="G60" s="2">
        <v>44805.25</v>
      </c>
      <c r="H60" s="2">
        <v>45169.25</v>
      </c>
      <c r="I60" s="4">
        <v>148373</v>
      </c>
      <c r="J60" s="4">
        <v>10459</v>
      </c>
      <c r="K60" s="4">
        <v>158832</v>
      </c>
      <c r="L60" s="3" t="s">
        <v>19</v>
      </c>
    </row>
    <row r="61" spans="1:12" ht="52.5" customHeight="1" thickBot="1">
      <c r="A61" s="2">
        <v>44712.695833333302</v>
      </c>
      <c r="B61" s="3" t="s">
        <v>13</v>
      </c>
      <c r="C61" s="3" t="s">
        <v>14</v>
      </c>
      <c r="D61" s="3" t="s">
        <v>260</v>
      </c>
      <c r="E61" s="3" t="s">
        <v>36</v>
      </c>
      <c r="F61" s="3" t="s">
        <v>41</v>
      </c>
      <c r="G61" s="2">
        <v>44805.25</v>
      </c>
      <c r="H61" s="2">
        <v>45169.25</v>
      </c>
      <c r="I61" s="4">
        <v>439135</v>
      </c>
      <c r="J61" s="4">
        <v>212852</v>
      </c>
      <c r="K61" s="4">
        <v>651987</v>
      </c>
      <c r="L61" s="3" t="s">
        <v>19</v>
      </c>
    </row>
    <row r="62" spans="1:12" ht="52.5" customHeight="1" thickBot="1">
      <c r="A62" s="2">
        <v>44712.757638888899</v>
      </c>
      <c r="B62" s="3" t="s">
        <v>13</v>
      </c>
      <c r="C62" s="3" t="s">
        <v>43</v>
      </c>
      <c r="D62" s="3" t="s">
        <v>261</v>
      </c>
      <c r="E62" s="3" t="s">
        <v>25</v>
      </c>
      <c r="F62" s="3" t="s">
        <v>262</v>
      </c>
      <c r="G62" s="2">
        <v>45017.25</v>
      </c>
      <c r="H62" s="2">
        <v>45747.25</v>
      </c>
      <c r="I62" s="4">
        <v>299500</v>
      </c>
      <c r="J62" s="4">
        <v>131250</v>
      </c>
      <c r="K62" s="4">
        <v>430750</v>
      </c>
      <c r="L62" s="3" t="s">
        <v>19</v>
      </c>
    </row>
    <row r="63" spans="1:12" ht="52.5" customHeight="1" thickBot="1">
      <c r="A63" s="2">
        <v>44715.643750000003</v>
      </c>
      <c r="B63" s="3" t="s">
        <v>13</v>
      </c>
      <c r="C63" s="3" t="s">
        <v>26</v>
      </c>
      <c r="D63" s="3" t="s">
        <v>263</v>
      </c>
      <c r="E63" s="3" t="s">
        <v>264</v>
      </c>
      <c r="F63" s="3" t="s">
        <v>265</v>
      </c>
      <c r="G63" s="2">
        <v>45017.25</v>
      </c>
      <c r="H63" s="2">
        <v>46843.25</v>
      </c>
      <c r="I63" s="4">
        <v>277780</v>
      </c>
      <c r="J63" s="4">
        <v>72220</v>
      </c>
      <c r="K63" s="4">
        <v>350000</v>
      </c>
      <c r="L63" s="3" t="s">
        <v>15</v>
      </c>
    </row>
    <row r="64" spans="1:12" ht="52.5" customHeight="1" thickBot="1">
      <c r="A64" s="2">
        <v>44718.906944444403</v>
      </c>
      <c r="B64" s="3" t="s">
        <v>13</v>
      </c>
      <c r="C64" s="3" t="s">
        <v>14</v>
      </c>
      <c r="D64" s="3" t="s">
        <v>266</v>
      </c>
      <c r="E64" s="3" t="s">
        <v>36</v>
      </c>
      <c r="F64" s="3" t="s">
        <v>41</v>
      </c>
      <c r="G64" s="2">
        <v>44805.25</v>
      </c>
      <c r="H64" s="2">
        <v>45169.25</v>
      </c>
      <c r="I64" s="4">
        <v>447632</v>
      </c>
      <c r="J64" s="4">
        <v>204354</v>
      </c>
      <c r="K64" s="4">
        <v>651986</v>
      </c>
      <c r="L64" s="3" t="s">
        <v>19</v>
      </c>
    </row>
    <row r="65" spans="1:12" ht="52.5" customHeight="1" thickBot="1">
      <c r="A65" s="2">
        <v>44721.554166666698</v>
      </c>
      <c r="B65" s="3" t="s">
        <v>13</v>
      </c>
      <c r="C65" s="3" t="s">
        <v>204</v>
      </c>
      <c r="D65" s="3" t="s">
        <v>267</v>
      </c>
      <c r="E65" s="3" t="s">
        <v>268</v>
      </c>
      <c r="F65" s="3" t="s">
        <v>269</v>
      </c>
      <c r="G65" s="2">
        <v>44927.291666666701</v>
      </c>
      <c r="H65" s="2">
        <v>45291.291666666701</v>
      </c>
      <c r="I65" s="4">
        <v>22727</v>
      </c>
      <c r="J65" s="4">
        <v>2273</v>
      </c>
      <c r="K65" s="4">
        <v>25000</v>
      </c>
      <c r="L65" s="3" t="s">
        <v>19</v>
      </c>
    </row>
    <row r="66" spans="1:12" ht="52.5" customHeight="1" thickBot="1">
      <c r="A66" s="2">
        <v>44722.588194444397</v>
      </c>
      <c r="B66" s="3" t="s">
        <v>13</v>
      </c>
      <c r="C66" s="3" t="s">
        <v>33</v>
      </c>
      <c r="D66" s="3" t="s">
        <v>270</v>
      </c>
      <c r="E66" s="3" t="s">
        <v>34</v>
      </c>
      <c r="F66" s="3" t="s">
        <v>81</v>
      </c>
      <c r="G66" s="2">
        <v>45017.25</v>
      </c>
      <c r="H66" s="2">
        <v>46843.25</v>
      </c>
      <c r="I66" s="4">
        <v>2713745</v>
      </c>
      <c r="J66" s="4">
        <v>1128745</v>
      </c>
      <c r="K66" s="4">
        <v>3842490</v>
      </c>
      <c r="L66" s="3" t="s">
        <v>19</v>
      </c>
    </row>
    <row r="67" spans="1:12" ht="16.5" customHeight="1" thickBot="1">
      <c r="A67" s="13" t="s">
        <v>29</v>
      </c>
      <c r="B67" s="14"/>
      <c r="C67" s="15"/>
      <c r="D67" s="5">
        <v>65</v>
      </c>
      <c r="E67" s="13" t="s">
        <v>30</v>
      </c>
      <c r="F67" s="14"/>
      <c r="G67" s="14"/>
      <c r="H67" s="15"/>
      <c r="I67" s="6">
        <f>SUM(I2:I66)</f>
        <v>26121879</v>
      </c>
      <c r="J67" s="6">
        <f>SUM(J2:J66)</f>
        <v>9390416</v>
      </c>
      <c r="K67" s="6">
        <f>SUM(K2:K66)</f>
        <v>35512295</v>
      </c>
      <c r="L67" s="5"/>
    </row>
  </sheetData>
  <autoFilter ref="A1:L1"/>
  <mergeCells count="2">
    <mergeCell ref="A67:C67"/>
    <mergeCell ref="E67:H67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workbookViewId="0">
      <selection activeCell="A2" sqref="A2"/>
    </sheetView>
  </sheetViews>
  <sheetFormatPr defaultRowHeight="15"/>
  <cols>
    <col min="1" max="1" width="11.28515625" style="7" customWidth="1"/>
    <col min="2" max="2" width="11.7109375" style="7" customWidth="1"/>
    <col min="3" max="3" width="11.28515625" style="7" customWidth="1"/>
    <col min="4" max="4" width="11.85546875" style="7" customWidth="1"/>
    <col min="5" max="5" width="21.5703125" style="7" customWidth="1"/>
    <col min="6" max="6" width="19.7109375" style="7" customWidth="1"/>
    <col min="7" max="7" width="15.7109375" style="7" customWidth="1"/>
    <col min="8" max="8" width="10.7109375" style="7" customWidth="1"/>
    <col min="9" max="9" width="11" style="7" customWidth="1"/>
    <col min="10" max="10" width="12.28515625" style="7" customWidth="1"/>
    <col min="11" max="11" width="13.42578125" style="7" customWidth="1"/>
    <col min="12" max="12" width="14" style="7" customWidth="1"/>
    <col min="13" max="13" width="10.7109375" style="7" customWidth="1"/>
    <col min="14" max="14" width="13.7109375" style="7" customWidth="1"/>
    <col min="15" max="15" width="0" style="7" hidden="1" customWidth="1"/>
    <col min="16" max="16384" width="9.140625" style="7"/>
  </cols>
  <sheetData>
    <row r="1" spans="1:14" ht="29.25" customHeight="1" thickBot="1">
      <c r="A1" s="1" t="s">
        <v>31</v>
      </c>
      <c r="B1" s="1" t="s">
        <v>0</v>
      </c>
      <c r="C1" s="1" t="s">
        <v>32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6</v>
      </c>
      <c r="N1" s="1" t="s">
        <v>7</v>
      </c>
    </row>
    <row r="2" spans="1:14" ht="67.5" customHeight="1" thickBot="1">
      <c r="A2" s="8">
        <v>44384</v>
      </c>
      <c r="B2" s="9" t="s">
        <v>13</v>
      </c>
      <c r="C2" s="9" t="s">
        <v>21</v>
      </c>
      <c r="D2" s="9" t="s">
        <v>57</v>
      </c>
      <c r="E2" s="9" t="s">
        <v>25</v>
      </c>
      <c r="F2" s="9" t="s">
        <v>58</v>
      </c>
      <c r="G2" s="9" t="s">
        <v>103</v>
      </c>
      <c r="H2" s="8">
        <v>44348.25</v>
      </c>
      <c r="I2" s="8">
        <v>44712.25</v>
      </c>
      <c r="J2" s="10">
        <v>220000</v>
      </c>
      <c r="K2" s="10">
        <v>94181</v>
      </c>
      <c r="L2" s="10">
        <v>314181</v>
      </c>
      <c r="M2" s="9" t="s">
        <v>19</v>
      </c>
      <c r="N2" s="9" t="s">
        <v>28</v>
      </c>
    </row>
    <row r="3" spans="1:14" ht="26.25" thickBot="1">
      <c r="A3" s="8">
        <v>44389</v>
      </c>
      <c r="B3" s="9" t="s">
        <v>13</v>
      </c>
      <c r="C3" s="9" t="s">
        <v>22</v>
      </c>
      <c r="D3" s="9" t="s">
        <v>69</v>
      </c>
      <c r="E3" s="9" t="s">
        <v>70</v>
      </c>
      <c r="F3" s="9" t="s">
        <v>71</v>
      </c>
      <c r="G3" s="9" t="s">
        <v>104</v>
      </c>
      <c r="H3" s="8">
        <v>44355.25</v>
      </c>
      <c r="I3" s="8">
        <v>44719.25</v>
      </c>
      <c r="J3" s="10">
        <v>13201</v>
      </c>
      <c r="K3" s="10">
        <v>6799</v>
      </c>
      <c r="L3" s="10">
        <v>20000</v>
      </c>
      <c r="M3" s="9" t="s">
        <v>19</v>
      </c>
      <c r="N3" s="9" t="s">
        <v>16</v>
      </c>
    </row>
    <row r="4" spans="1:14" ht="26.25" thickBot="1">
      <c r="A4" s="8">
        <v>44391</v>
      </c>
      <c r="B4" s="9" t="s">
        <v>13</v>
      </c>
      <c r="C4" s="9" t="s">
        <v>24</v>
      </c>
      <c r="D4" s="9" t="s">
        <v>72</v>
      </c>
      <c r="E4" s="9" t="s">
        <v>73</v>
      </c>
      <c r="F4" s="9" t="s">
        <v>74</v>
      </c>
      <c r="G4" s="9" t="s">
        <v>105</v>
      </c>
      <c r="H4" s="8">
        <v>44377.25</v>
      </c>
      <c r="I4" s="8">
        <v>44741.25</v>
      </c>
      <c r="J4" s="10">
        <v>5000</v>
      </c>
      <c r="K4" s="10">
        <v>0</v>
      </c>
      <c r="L4" s="10">
        <v>5000</v>
      </c>
      <c r="M4" s="9" t="s">
        <v>19</v>
      </c>
      <c r="N4" s="9" t="s">
        <v>16</v>
      </c>
    </row>
    <row r="5" spans="1:14" ht="26.25" thickBot="1">
      <c r="A5" s="8">
        <v>44396</v>
      </c>
      <c r="B5" s="9" t="s">
        <v>13</v>
      </c>
      <c r="C5" s="9" t="s">
        <v>26</v>
      </c>
      <c r="D5" s="9" t="s">
        <v>76</v>
      </c>
      <c r="E5" s="9" t="s">
        <v>27</v>
      </c>
      <c r="F5" s="9" t="s">
        <v>77</v>
      </c>
      <c r="G5" s="9" t="s">
        <v>50</v>
      </c>
      <c r="H5" s="8">
        <v>44375.25</v>
      </c>
      <c r="I5" s="8">
        <v>44469.25</v>
      </c>
      <c r="J5" s="10">
        <v>4853</v>
      </c>
      <c r="K5" s="10">
        <v>2499</v>
      </c>
      <c r="L5" s="10">
        <v>7352</v>
      </c>
      <c r="M5" s="9" t="s">
        <v>15</v>
      </c>
      <c r="N5" s="9" t="s">
        <v>16</v>
      </c>
    </row>
    <row r="6" spans="1:14" ht="90" thickBot="1">
      <c r="A6" s="8">
        <v>44399</v>
      </c>
      <c r="B6" s="9" t="s">
        <v>13</v>
      </c>
      <c r="C6" s="9" t="s">
        <v>18</v>
      </c>
      <c r="D6" s="9" t="s">
        <v>60</v>
      </c>
      <c r="E6" s="9" t="s">
        <v>34</v>
      </c>
      <c r="F6" s="9" t="s">
        <v>61</v>
      </c>
      <c r="G6" s="9" t="s">
        <v>106</v>
      </c>
      <c r="H6" s="8">
        <v>44409.25</v>
      </c>
      <c r="I6" s="8">
        <v>44651.25</v>
      </c>
      <c r="J6" s="10">
        <v>36403</v>
      </c>
      <c r="K6" s="10">
        <v>13597</v>
      </c>
      <c r="L6" s="10">
        <v>50000</v>
      </c>
      <c r="M6" s="9" t="s">
        <v>19</v>
      </c>
      <c r="N6" s="9" t="s">
        <v>23</v>
      </c>
    </row>
    <row r="7" spans="1:14" ht="51.75" thickBot="1">
      <c r="A7" s="8">
        <v>44404</v>
      </c>
      <c r="B7" s="9" t="s">
        <v>13</v>
      </c>
      <c r="C7" s="9" t="s">
        <v>40</v>
      </c>
      <c r="D7" s="9" t="s">
        <v>83</v>
      </c>
      <c r="E7" s="9" t="s">
        <v>84</v>
      </c>
      <c r="F7" s="9" t="s">
        <v>85</v>
      </c>
      <c r="G7" s="9" t="s">
        <v>107</v>
      </c>
      <c r="H7" s="8">
        <v>44317.25</v>
      </c>
      <c r="I7" s="8">
        <v>44681.25</v>
      </c>
      <c r="J7" s="10">
        <v>88152</v>
      </c>
      <c r="K7" s="10">
        <v>4848</v>
      </c>
      <c r="L7" s="10">
        <v>93000</v>
      </c>
      <c r="M7" s="9" t="s">
        <v>15</v>
      </c>
      <c r="N7" s="9" t="s">
        <v>20</v>
      </c>
    </row>
    <row r="8" spans="1:14" ht="54" customHeight="1" thickBot="1">
      <c r="A8" s="8">
        <v>44405</v>
      </c>
      <c r="B8" s="9" t="s">
        <v>13</v>
      </c>
      <c r="C8" s="9" t="s">
        <v>21</v>
      </c>
      <c r="D8" s="9" t="s">
        <v>64</v>
      </c>
      <c r="E8" s="9" t="s">
        <v>65</v>
      </c>
      <c r="F8" s="9" t="s">
        <v>59</v>
      </c>
      <c r="G8" s="9" t="s">
        <v>109</v>
      </c>
      <c r="H8" s="8">
        <v>44348.25</v>
      </c>
      <c r="I8" s="8">
        <v>44712.25</v>
      </c>
      <c r="J8" s="10">
        <v>105024</v>
      </c>
      <c r="K8" s="10">
        <v>0</v>
      </c>
      <c r="L8" s="10">
        <v>105024</v>
      </c>
      <c r="M8" s="9" t="s">
        <v>19</v>
      </c>
      <c r="N8" s="9" t="s">
        <v>16</v>
      </c>
    </row>
    <row r="9" spans="1:14" ht="64.5" thickBot="1">
      <c r="A9" s="8">
        <v>44405</v>
      </c>
      <c r="B9" s="9" t="s">
        <v>13</v>
      </c>
      <c r="C9" s="9" t="s">
        <v>33</v>
      </c>
      <c r="D9" s="9" t="s">
        <v>67</v>
      </c>
      <c r="E9" s="9" t="s">
        <v>34</v>
      </c>
      <c r="F9" s="9" t="s">
        <v>51</v>
      </c>
      <c r="G9" s="9" t="s">
        <v>110</v>
      </c>
      <c r="H9" s="8">
        <v>44409.25</v>
      </c>
      <c r="I9" s="8">
        <v>44773.25</v>
      </c>
      <c r="J9" s="10">
        <v>252419</v>
      </c>
      <c r="K9" s="10">
        <v>72229</v>
      </c>
      <c r="L9" s="10">
        <v>324648</v>
      </c>
      <c r="M9" s="9" t="s">
        <v>19</v>
      </c>
      <c r="N9" s="9" t="s">
        <v>28</v>
      </c>
    </row>
    <row r="10" spans="1:14" ht="142.5" customHeight="1" thickBot="1">
      <c r="A10" s="8">
        <v>44405</v>
      </c>
      <c r="B10" s="9" t="s">
        <v>13</v>
      </c>
      <c r="C10" s="9" t="s">
        <v>33</v>
      </c>
      <c r="D10" s="9" t="s">
        <v>75</v>
      </c>
      <c r="E10" s="9" t="s">
        <v>73</v>
      </c>
      <c r="F10" s="9" t="s">
        <v>74</v>
      </c>
      <c r="G10" s="9" t="s">
        <v>111</v>
      </c>
      <c r="H10" s="8">
        <v>44377.25</v>
      </c>
      <c r="I10" s="8">
        <v>44741.25</v>
      </c>
      <c r="J10" s="10">
        <v>5000</v>
      </c>
      <c r="K10" s="10">
        <v>0</v>
      </c>
      <c r="L10" s="10">
        <v>5000</v>
      </c>
      <c r="M10" s="9" t="s">
        <v>19</v>
      </c>
      <c r="N10" s="9" t="s">
        <v>16</v>
      </c>
    </row>
    <row r="11" spans="1:14" ht="64.5" thickBot="1">
      <c r="A11" s="8">
        <v>44405</v>
      </c>
      <c r="B11" s="9" t="s">
        <v>13</v>
      </c>
      <c r="C11" s="9" t="s">
        <v>33</v>
      </c>
      <c r="D11" s="9" t="s">
        <v>48</v>
      </c>
      <c r="E11" s="9" t="s">
        <v>34</v>
      </c>
      <c r="F11" s="9" t="s">
        <v>49</v>
      </c>
      <c r="G11" s="9" t="s">
        <v>108</v>
      </c>
      <c r="H11" s="8">
        <v>44409.25</v>
      </c>
      <c r="I11" s="8">
        <v>44773.25</v>
      </c>
      <c r="J11" s="10">
        <v>183807</v>
      </c>
      <c r="K11" s="10">
        <v>94661</v>
      </c>
      <c r="L11" s="10">
        <v>278468</v>
      </c>
      <c r="M11" s="9" t="s">
        <v>19</v>
      </c>
      <c r="N11" s="9" t="s">
        <v>23</v>
      </c>
    </row>
    <row r="12" spans="1:14" ht="90" thickBot="1">
      <c r="A12" s="8">
        <v>44417</v>
      </c>
      <c r="B12" s="9" t="s">
        <v>13</v>
      </c>
      <c r="C12" s="9" t="s">
        <v>55</v>
      </c>
      <c r="D12" s="9" t="s">
        <v>86</v>
      </c>
      <c r="E12" s="9" t="s">
        <v>25</v>
      </c>
      <c r="F12" s="9" t="s">
        <v>87</v>
      </c>
      <c r="G12" s="9" t="s">
        <v>112</v>
      </c>
      <c r="H12" s="8">
        <v>44417.25</v>
      </c>
      <c r="I12" s="8">
        <v>44781.25</v>
      </c>
      <c r="J12" s="10">
        <v>93687</v>
      </c>
      <c r="K12" s="10">
        <v>48248</v>
      </c>
      <c r="L12" s="10">
        <v>141935</v>
      </c>
      <c r="M12" s="9" t="s">
        <v>19</v>
      </c>
      <c r="N12" s="9" t="s">
        <v>20</v>
      </c>
    </row>
    <row r="13" spans="1:14" ht="64.5" thickBot="1">
      <c r="A13" s="8">
        <v>44426</v>
      </c>
      <c r="B13" s="9" t="s">
        <v>13</v>
      </c>
      <c r="C13" s="9" t="s">
        <v>22</v>
      </c>
      <c r="D13" s="9" t="s">
        <v>66</v>
      </c>
      <c r="E13" s="9" t="s">
        <v>35</v>
      </c>
      <c r="F13" s="9" t="s">
        <v>39</v>
      </c>
      <c r="G13" s="9" t="s">
        <v>113</v>
      </c>
      <c r="H13" s="8">
        <v>44440.25</v>
      </c>
      <c r="I13" s="8">
        <v>44804.25</v>
      </c>
      <c r="J13" s="10">
        <v>125055</v>
      </c>
      <c r="K13" s="10">
        <v>12505</v>
      </c>
      <c r="L13" s="10">
        <v>137560</v>
      </c>
      <c r="M13" s="9" t="s">
        <v>19</v>
      </c>
      <c r="N13" s="9" t="s">
        <v>28</v>
      </c>
    </row>
    <row r="14" spans="1:14" ht="26.25" thickBot="1">
      <c r="A14" s="8">
        <v>44431</v>
      </c>
      <c r="B14" s="9" t="s">
        <v>13</v>
      </c>
      <c r="C14" s="9" t="s">
        <v>26</v>
      </c>
      <c r="D14" s="9" t="s">
        <v>78</v>
      </c>
      <c r="E14" s="9" t="s">
        <v>27</v>
      </c>
      <c r="F14" s="9" t="s">
        <v>79</v>
      </c>
      <c r="G14" s="9" t="s">
        <v>50</v>
      </c>
      <c r="H14" s="8">
        <v>44440.25</v>
      </c>
      <c r="I14" s="8">
        <v>44804.25</v>
      </c>
      <c r="J14" s="10">
        <v>46223</v>
      </c>
      <c r="K14" s="10">
        <v>23805</v>
      </c>
      <c r="L14" s="10">
        <v>70028</v>
      </c>
      <c r="M14" s="9" t="s">
        <v>15</v>
      </c>
      <c r="N14" s="9" t="s">
        <v>16</v>
      </c>
    </row>
    <row r="15" spans="1:14" ht="77.25" thickBot="1">
      <c r="A15" s="8">
        <v>44446</v>
      </c>
      <c r="B15" s="9" t="s">
        <v>13</v>
      </c>
      <c r="C15" s="9" t="s">
        <v>14</v>
      </c>
      <c r="D15" s="9" t="s">
        <v>68</v>
      </c>
      <c r="E15" s="9" t="s">
        <v>36</v>
      </c>
      <c r="F15" s="9" t="s">
        <v>41</v>
      </c>
      <c r="G15" s="9" t="s">
        <v>114</v>
      </c>
      <c r="H15" s="8">
        <v>44440.25</v>
      </c>
      <c r="I15" s="8">
        <v>44804.25</v>
      </c>
      <c r="J15" s="10">
        <v>451504</v>
      </c>
      <c r="K15" s="10">
        <v>206348</v>
      </c>
      <c r="L15" s="10">
        <v>657852</v>
      </c>
      <c r="M15" s="9" t="s">
        <v>19</v>
      </c>
      <c r="N15" s="9" t="s">
        <v>28</v>
      </c>
    </row>
    <row r="16" spans="1:14" ht="64.5" thickBot="1">
      <c r="A16" s="8">
        <v>44448</v>
      </c>
      <c r="B16" s="9" t="s">
        <v>13</v>
      </c>
      <c r="C16" s="9" t="s">
        <v>33</v>
      </c>
      <c r="D16" s="9" t="s">
        <v>62</v>
      </c>
      <c r="E16" s="9" t="s">
        <v>25</v>
      </c>
      <c r="F16" s="9" t="s">
        <v>63</v>
      </c>
      <c r="G16" s="9" t="s">
        <v>115</v>
      </c>
      <c r="H16" s="8">
        <v>44348.25</v>
      </c>
      <c r="I16" s="8">
        <v>44712.25</v>
      </c>
      <c r="J16" s="10">
        <v>250000</v>
      </c>
      <c r="K16" s="10">
        <v>0</v>
      </c>
      <c r="L16" s="10">
        <v>250000</v>
      </c>
      <c r="M16" s="9" t="s">
        <v>19</v>
      </c>
      <c r="N16" s="9" t="s">
        <v>23</v>
      </c>
    </row>
    <row r="17" spans="1:14" ht="90" thickBot="1">
      <c r="A17" s="8">
        <v>44459</v>
      </c>
      <c r="B17" s="9" t="s">
        <v>13</v>
      </c>
      <c r="C17" s="9" t="s">
        <v>14</v>
      </c>
      <c r="D17" s="9" t="s">
        <v>95</v>
      </c>
      <c r="E17" s="9" t="s">
        <v>36</v>
      </c>
      <c r="F17" s="9" t="s">
        <v>96</v>
      </c>
      <c r="G17" s="9" t="s">
        <v>116</v>
      </c>
      <c r="H17" s="8">
        <v>44440.25</v>
      </c>
      <c r="I17" s="8">
        <v>44804.25</v>
      </c>
      <c r="J17" s="10">
        <v>46040</v>
      </c>
      <c r="K17" s="10">
        <v>23711</v>
      </c>
      <c r="L17" s="10">
        <v>69751</v>
      </c>
      <c r="M17" s="9" t="s">
        <v>19</v>
      </c>
      <c r="N17" s="9" t="s">
        <v>23</v>
      </c>
    </row>
    <row r="18" spans="1:14" ht="39" thickBot="1">
      <c r="A18" s="8">
        <v>44462</v>
      </c>
      <c r="B18" s="9" t="s">
        <v>13</v>
      </c>
      <c r="C18" s="9" t="s">
        <v>18</v>
      </c>
      <c r="D18" s="9" t="s">
        <v>92</v>
      </c>
      <c r="E18" s="9" t="s">
        <v>93</v>
      </c>
      <c r="F18" s="9" t="s">
        <v>94</v>
      </c>
      <c r="G18" s="9" t="s">
        <v>117</v>
      </c>
      <c r="H18" s="8">
        <v>44440.25</v>
      </c>
      <c r="I18" s="8">
        <v>44530.291666666701</v>
      </c>
      <c r="J18" s="10">
        <v>16667</v>
      </c>
      <c r="K18" s="10">
        <v>3333</v>
      </c>
      <c r="L18" s="10">
        <v>20000</v>
      </c>
      <c r="M18" s="9" t="s">
        <v>15</v>
      </c>
      <c r="N18" s="9" t="s">
        <v>16</v>
      </c>
    </row>
    <row r="19" spans="1:14" ht="39" thickBot="1">
      <c r="A19" s="8">
        <v>44468</v>
      </c>
      <c r="B19" s="9" t="s">
        <v>13</v>
      </c>
      <c r="C19" s="9" t="s">
        <v>46</v>
      </c>
      <c r="D19" s="9" t="s">
        <v>101</v>
      </c>
      <c r="E19" s="9" t="s">
        <v>27</v>
      </c>
      <c r="F19" s="9" t="s">
        <v>47</v>
      </c>
      <c r="G19" s="9" t="s">
        <v>52</v>
      </c>
      <c r="H19" s="8">
        <v>44466.25</v>
      </c>
      <c r="I19" s="8">
        <v>44830.25</v>
      </c>
      <c r="J19" s="10">
        <v>178645</v>
      </c>
      <c r="K19" s="10">
        <v>17864</v>
      </c>
      <c r="L19" s="10">
        <v>196509</v>
      </c>
      <c r="M19" s="9" t="s">
        <v>15</v>
      </c>
      <c r="N19" s="9" t="s">
        <v>28</v>
      </c>
    </row>
    <row r="20" spans="1:14" ht="64.5" thickBot="1">
      <c r="A20" s="8">
        <v>44477</v>
      </c>
      <c r="B20" s="9" t="s">
        <v>13</v>
      </c>
      <c r="C20" s="9" t="s">
        <v>14</v>
      </c>
      <c r="D20" s="9" t="s">
        <v>150</v>
      </c>
      <c r="E20" s="9" t="s">
        <v>151</v>
      </c>
      <c r="F20" s="9" t="s">
        <v>152</v>
      </c>
      <c r="G20" s="9" t="s">
        <v>153</v>
      </c>
      <c r="H20" s="8">
        <v>44423.25</v>
      </c>
      <c r="I20" s="8">
        <v>45504.25</v>
      </c>
      <c r="J20" s="10">
        <v>424057</v>
      </c>
      <c r="K20" s="10">
        <v>218389</v>
      </c>
      <c r="L20" s="10">
        <v>642446</v>
      </c>
      <c r="M20" s="9" t="s">
        <v>17</v>
      </c>
      <c r="N20" s="9" t="s">
        <v>16</v>
      </c>
    </row>
    <row r="21" spans="1:14" ht="51.75" thickBot="1">
      <c r="A21" s="8">
        <v>44480</v>
      </c>
      <c r="B21" s="9" t="s">
        <v>13</v>
      </c>
      <c r="C21" s="9" t="s">
        <v>14</v>
      </c>
      <c r="D21" s="9" t="s">
        <v>154</v>
      </c>
      <c r="E21" s="9" t="s">
        <v>25</v>
      </c>
      <c r="F21" s="9" t="s">
        <v>155</v>
      </c>
      <c r="G21" s="9" t="s">
        <v>156</v>
      </c>
      <c r="H21" s="8">
        <v>44469.25</v>
      </c>
      <c r="I21" s="8">
        <v>44742.25</v>
      </c>
      <c r="J21" s="10">
        <v>740547</v>
      </c>
      <c r="K21" s="10">
        <v>270710</v>
      </c>
      <c r="L21" s="10">
        <v>1011257</v>
      </c>
      <c r="M21" s="9" t="s">
        <v>19</v>
      </c>
      <c r="N21" s="9" t="s">
        <v>16</v>
      </c>
    </row>
    <row r="22" spans="1:14" ht="39" thickBot="1">
      <c r="A22" s="8">
        <v>44480</v>
      </c>
      <c r="B22" s="9" t="s">
        <v>13</v>
      </c>
      <c r="C22" s="9" t="s">
        <v>42</v>
      </c>
      <c r="D22" s="9" t="s">
        <v>102</v>
      </c>
      <c r="E22" s="9" t="s">
        <v>34</v>
      </c>
      <c r="F22" s="9" t="s">
        <v>44</v>
      </c>
      <c r="G22" s="9" t="s">
        <v>157</v>
      </c>
      <c r="H22" s="8">
        <v>44460.25</v>
      </c>
      <c r="I22" s="8">
        <v>44804.25</v>
      </c>
      <c r="J22" s="10">
        <v>176701</v>
      </c>
      <c r="K22" s="10">
        <v>40763</v>
      </c>
      <c r="L22" s="10">
        <v>217464</v>
      </c>
      <c r="M22" s="9" t="s">
        <v>19</v>
      </c>
      <c r="N22" s="9" t="s">
        <v>16</v>
      </c>
    </row>
    <row r="23" spans="1:14" ht="51.75" thickBot="1">
      <c r="A23" s="8">
        <v>44518</v>
      </c>
      <c r="B23" s="9" t="s">
        <v>13</v>
      </c>
      <c r="C23" s="9" t="s">
        <v>132</v>
      </c>
      <c r="D23" s="9" t="s">
        <v>158</v>
      </c>
      <c r="E23" s="9" t="s">
        <v>134</v>
      </c>
      <c r="F23" s="9" t="s">
        <v>159</v>
      </c>
      <c r="G23" s="9" t="s">
        <v>160</v>
      </c>
      <c r="H23" s="8">
        <v>44409.25</v>
      </c>
      <c r="I23" s="8">
        <v>44742.25</v>
      </c>
      <c r="J23" s="10">
        <v>23731</v>
      </c>
      <c r="K23" s="10">
        <v>12221</v>
      </c>
      <c r="L23" s="10">
        <v>35952</v>
      </c>
      <c r="M23" s="9" t="s">
        <v>17</v>
      </c>
      <c r="N23" s="9" t="s">
        <v>16</v>
      </c>
    </row>
    <row r="24" spans="1:14" ht="51.75" thickBot="1">
      <c r="A24" s="8">
        <v>44523</v>
      </c>
      <c r="B24" s="9" t="s">
        <v>13</v>
      </c>
      <c r="C24" s="9" t="s">
        <v>40</v>
      </c>
      <c r="D24" s="9" t="s">
        <v>143</v>
      </c>
      <c r="E24" s="9" t="s">
        <v>84</v>
      </c>
      <c r="F24" s="9" t="s">
        <v>85</v>
      </c>
      <c r="G24" s="9" t="s">
        <v>161</v>
      </c>
      <c r="H24" s="8">
        <v>44317.25</v>
      </c>
      <c r="I24" s="8">
        <v>44681.25</v>
      </c>
      <c r="J24" s="10">
        <v>118483</v>
      </c>
      <c r="K24" s="10">
        <v>6517</v>
      </c>
      <c r="L24" s="10">
        <v>125000</v>
      </c>
      <c r="M24" s="9" t="s">
        <v>15</v>
      </c>
      <c r="N24" s="9" t="s">
        <v>20</v>
      </c>
    </row>
    <row r="25" spans="1:14" ht="64.5" thickBot="1">
      <c r="A25" s="8">
        <v>44547</v>
      </c>
      <c r="B25" s="9" t="s">
        <v>13</v>
      </c>
      <c r="C25" s="9" t="s">
        <v>120</v>
      </c>
      <c r="D25" s="9" t="s">
        <v>121</v>
      </c>
      <c r="E25" s="9" t="s">
        <v>122</v>
      </c>
      <c r="F25" s="9" t="s">
        <v>123</v>
      </c>
      <c r="G25" s="9" t="s">
        <v>162</v>
      </c>
      <c r="H25" s="8">
        <v>44562.291666666701</v>
      </c>
      <c r="I25" s="8">
        <v>44926.291666666701</v>
      </c>
      <c r="J25" s="10">
        <v>250000</v>
      </c>
      <c r="K25" s="10">
        <v>128750</v>
      </c>
      <c r="L25" s="10">
        <v>378750</v>
      </c>
      <c r="M25" s="9" t="s">
        <v>19</v>
      </c>
      <c r="N25" s="9" t="s">
        <v>28</v>
      </c>
    </row>
    <row r="26" spans="1:14" ht="64.5" thickBot="1">
      <c r="A26" s="8">
        <v>44572</v>
      </c>
      <c r="B26" s="9" t="s">
        <v>13</v>
      </c>
      <c r="C26" s="9" t="s">
        <v>33</v>
      </c>
      <c r="D26" s="9" t="s">
        <v>163</v>
      </c>
      <c r="E26" s="9" t="s">
        <v>25</v>
      </c>
      <c r="F26" s="9" t="s">
        <v>164</v>
      </c>
      <c r="G26" s="9" t="s">
        <v>165</v>
      </c>
      <c r="H26" s="8">
        <v>44562.291666666701</v>
      </c>
      <c r="I26" s="8">
        <v>44926.291666666701</v>
      </c>
      <c r="J26" s="10">
        <v>639437</v>
      </c>
      <c r="K26" s="10">
        <v>154499</v>
      </c>
      <c r="L26" s="10">
        <v>793936</v>
      </c>
      <c r="M26" s="9" t="s">
        <v>19</v>
      </c>
      <c r="N26" s="9" t="s">
        <v>16</v>
      </c>
    </row>
    <row r="27" spans="1:14" ht="90" thickBot="1">
      <c r="A27" s="8">
        <v>44573</v>
      </c>
      <c r="B27" s="9" t="s">
        <v>13</v>
      </c>
      <c r="C27" s="9" t="s">
        <v>120</v>
      </c>
      <c r="D27" s="9" t="s">
        <v>124</v>
      </c>
      <c r="E27" s="9" t="s">
        <v>25</v>
      </c>
      <c r="F27" s="9" t="s">
        <v>125</v>
      </c>
      <c r="G27" s="9" t="s">
        <v>166</v>
      </c>
      <c r="H27" s="8">
        <v>44562.291666666701</v>
      </c>
      <c r="I27" s="8">
        <v>44926.291666666701</v>
      </c>
      <c r="J27" s="10">
        <v>540145</v>
      </c>
      <c r="K27" s="10">
        <v>64385</v>
      </c>
      <c r="L27" s="10">
        <v>604530</v>
      </c>
      <c r="M27" s="9" t="s">
        <v>19</v>
      </c>
      <c r="N27" s="9" t="s">
        <v>28</v>
      </c>
    </row>
    <row r="28" spans="1:14" ht="39" thickBot="1">
      <c r="A28" s="8">
        <v>44582</v>
      </c>
      <c r="B28" s="9" t="s">
        <v>13</v>
      </c>
      <c r="C28" s="9" t="s">
        <v>46</v>
      </c>
      <c r="D28" s="9" t="s">
        <v>129</v>
      </c>
      <c r="E28" s="9" t="s">
        <v>130</v>
      </c>
      <c r="F28" s="9" t="s">
        <v>131</v>
      </c>
      <c r="G28" s="9" t="s">
        <v>167</v>
      </c>
      <c r="H28" s="8">
        <v>43739.25</v>
      </c>
      <c r="I28" s="8">
        <v>44834.25</v>
      </c>
      <c r="J28" s="10">
        <v>289100</v>
      </c>
      <c r="K28" s="10">
        <v>0</v>
      </c>
      <c r="L28" s="10">
        <v>289100</v>
      </c>
      <c r="M28" s="9" t="s">
        <v>15</v>
      </c>
      <c r="N28" s="9" t="s">
        <v>28</v>
      </c>
    </row>
    <row r="29" spans="1:14" ht="51.75" thickBot="1">
      <c r="A29" s="8">
        <v>44582</v>
      </c>
      <c r="B29" s="9" t="s">
        <v>13</v>
      </c>
      <c r="C29" s="9" t="s">
        <v>46</v>
      </c>
      <c r="D29" s="9" t="s">
        <v>144</v>
      </c>
      <c r="E29" s="9" t="s">
        <v>145</v>
      </c>
      <c r="F29" s="9" t="s">
        <v>146</v>
      </c>
      <c r="G29" s="9" t="s">
        <v>168</v>
      </c>
      <c r="H29" s="8">
        <v>44531.291666666701</v>
      </c>
      <c r="I29" s="8">
        <v>45261.291666666701</v>
      </c>
      <c r="J29" s="10">
        <v>60000</v>
      </c>
      <c r="K29" s="10">
        <v>0</v>
      </c>
      <c r="L29" s="10">
        <v>60000</v>
      </c>
      <c r="M29" s="9" t="s">
        <v>147</v>
      </c>
      <c r="N29" s="9" t="s">
        <v>16</v>
      </c>
    </row>
    <row r="30" spans="1:14" ht="90" thickBot="1">
      <c r="A30" s="8">
        <v>44593</v>
      </c>
      <c r="B30" s="9" t="s">
        <v>13</v>
      </c>
      <c r="C30" s="9" t="s">
        <v>132</v>
      </c>
      <c r="D30" s="9" t="s">
        <v>136</v>
      </c>
      <c r="E30" s="9" t="s">
        <v>137</v>
      </c>
      <c r="F30" s="9" t="s">
        <v>138</v>
      </c>
      <c r="G30" s="9" t="s">
        <v>169</v>
      </c>
      <c r="H30" s="8">
        <v>44593.291666666701</v>
      </c>
      <c r="I30" s="8">
        <v>44957.291666666701</v>
      </c>
      <c r="J30" s="10">
        <v>372944</v>
      </c>
      <c r="K30" s="10">
        <v>135534</v>
      </c>
      <c r="L30" s="10">
        <v>508478</v>
      </c>
      <c r="M30" s="9" t="s">
        <v>19</v>
      </c>
      <c r="N30" s="9" t="s">
        <v>28</v>
      </c>
    </row>
    <row r="31" spans="1:14" ht="77.25" thickBot="1">
      <c r="A31" s="8">
        <v>44613</v>
      </c>
      <c r="B31" s="9" t="s">
        <v>13</v>
      </c>
      <c r="C31" s="9" t="s">
        <v>22</v>
      </c>
      <c r="D31" s="9" t="s">
        <v>170</v>
      </c>
      <c r="E31" s="9" t="s">
        <v>171</v>
      </c>
      <c r="F31" s="9" t="s">
        <v>172</v>
      </c>
      <c r="G31" s="9" t="s">
        <v>173</v>
      </c>
      <c r="H31" s="8">
        <v>44563.291666666701</v>
      </c>
      <c r="I31" s="8">
        <v>44926.291666666701</v>
      </c>
      <c r="J31" s="10">
        <v>8251</v>
      </c>
      <c r="K31" s="10">
        <v>4249</v>
      </c>
      <c r="L31" s="10">
        <v>12500</v>
      </c>
      <c r="M31" s="9" t="s">
        <v>15</v>
      </c>
      <c r="N31" s="9" t="s">
        <v>28</v>
      </c>
    </row>
    <row r="32" spans="1:14" ht="26.25" thickBot="1">
      <c r="A32" s="8">
        <v>44634</v>
      </c>
      <c r="B32" s="9" t="s">
        <v>13</v>
      </c>
      <c r="C32" s="9" t="s">
        <v>14</v>
      </c>
      <c r="D32" s="9" t="s">
        <v>174</v>
      </c>
      <c r="E32" s="9" t="s">
        <v>175</v>
      </c>
      <c r="F32" s="9" t="s">
        <v>176</v>
      </c>
      <c r="G32" s="9" t="s">
        <v>177</v>
      </c>
      <c r="H32" s="8">
        <v>44470.25</v>
      </c>
      <c r="I32" s="8">
        <v>44742.25</v>
      </c>
      <c r="J32" s="10">
        <v>56898</v>
      </c>
      <c r="K32" s="10">
        <v>29302</v>
      </c>
      <c r="L32" s="10">
        <v>86200</v>
      </c>
      <c r="M32" s="9" t="s">
        <v>17</v>
      </c>
      <c r="N32" s="9" t="s">
        <v>16</v>
      </c>
    </row>
    <row r="33" spans="1:14" ht="39" thickBot="1">
      <c r="A33" s="8">
        <v>44643</v>
      </c>
      <c r="B33" s="9" t="s">
        <v>13</v>
      </c>
      <c r="C33" s="9" t="s">
        <v>55</v>
      </c>
      <c r="D33" s="9" t="s">
        <v>90</v>
      </c>
      <c r="E33" s="9" t="s">
        <v>56</v>
      </c>
      <c r="F33" s="9" t="s">
        <v>91</v>
      </c>
      <c r="G33" s="9" t="s">
        <v>178</v>
      </c>
      <c r="H33" s="8">
        <v>44409.25</v>
      </c>
      <c r="I33" s="8">
        <v>44773.25</v>
      </c>
      <c r="J33" s="10">
        <v>8838</v>
      </c>
      <c r="K33" s="10">
        <v>4552</v>
      </c>
      <c r="L33" s="10">
        <v>13390</v>
      </c>
      <c r="M33" s="9" t="s">
        <v>17</v>
      </c>
      <c r="N33" s="9" t="s">
        <v>16</v>
      </c>
    </row>
    <row r="34" spans="1:14" ht="39" thickBot="1">
      <c r="A34" s="8">
        <v>44643</v>
      </c>
      <c r="B34" s="9" t="s">
        <v>13</v>
      </c>
      <c r="C34" s="9" t="s">
        <v>26</v>
      </c>
      <c r="D34" s="9" t="s">
        <v>179</v>
      </c>
      <c r="E34" s="9" t="s">
        <v>27</v>
      </c>
      <c r="F34" s="9" t="s">
        <v>180</v>
      </c>
      <c r="G34" s="9" t="s">
        <v>50</v>
      </c>
      <c r="H34" s="8">
        <v>44666.25</v>
      </c>
      <c r="I34" s="8">
        <v>44804.25</v>
      </c>
      <c r="J34" s="10">
        <v>4631</v>
      </c>
      <c r="K34" s="10">
        <v>2422</v>
      </c>
      <c r="L34" s="10">
        <v>7053</v>
      </c>
      <c r="M34" s="9" t="s">
        <v>15</v>
      </c>
      <c r="N34" s="9" t="s">
        <v>23</v>
      </c>
    </row>
    <row r="35" spans="1:14" ht="77.25" thickBot="1">
      <c r="A35" s="8">
        <v>44649</v>
      </c>
      <c r="B35" s="9" t="s">
        <v>13</v>
      </c>
      <c r="C35" s="9" t="s">
        <v>184</v>
      </c>
      <c r="D35" s="9" t="s">
        <v>185</v>
      </c>
      <c r="E35" s="9" t="s">
        <v>186</v>
      </c>
      <c r="F35" s="9" t="s">
        <v>187</v>
      </c>
      <c r="G35" s="9" t="s">
        <v>188</v>
      </c>
      <c r="H35" s="8">
        <v>44652.25</v>
      </c>
      <c r="I35" s="8">
        <v>45016.25</v>
      </c>
      <c r="J35" s="10">
        <v>847041</v>
      </c>
      <c r="K35" s="10">
        <v>375837</v>
      </c>
      <c r="L35" s="10">
        <v>1222878</v>
      </c>
      <c r="M35" s="9" t="s">
        <v>19</v>
      </c>
      <c r="N35" s="9" t="s">
        <v>28</v>
      </c>
    </row>
    <row r="36" spans="1:14" ht="39" thickBot="1">
      <c r="A36" s="8">
        <v>44649</v>
      </c>
      <c r="B36" s="9" t="s">
        <v>13</v>
      </c>
      <c r="C36" s="9" t="s">
        <v>132</v>
      </c>
      <c r="D36" s="9" t="s">
        <v>181</v>
      </c>
      <c r="E36" s="9" t="s">
        <v>34</v>
      </c>
      <c r="F36" s="9" t="s">
        <v>182</v>
      </c>
      <c r="G36" s="9" t="s">
        <v>183</v>
      </c>
      <c r="H36" s="8">
        <v>44652.25</v>
      </c>
      <c r="I36" s="8">
        <v>45016.25</v>
      </c>
      <c r="J36" s="10">
        <v>225000</v>
      </c>
      <c r="K36" s="10">
        <v>115875</v>
      </c>
      <c r="L36" s="10">
        <v>340875</v>
      </c>
      <c r="M36" s="9" t="s">
        <v>19</v>
      </c>
      <c r="N36" s="9" t="s">
        <v>28</v>
      </c>
    </row>
    <row r="37" spans="1:14" ht="77.25" thickBot="1">
      <c r="A37" s="8">
        <v>44669</v>
      </c>
      <c r="B37" s="9" t="s">
        <v>13</v>
      </c>
      <c r="C37" s="9" t="s">
        <v>184</v>
      </c>
      <c r="D37" s="9" t="s">
        <v>238</v>
      </c>
      <c r="E37" s="9" t="s">
        <v>25</v>
      </c>
      <c r="F37" s="9" t="s">
        <v>239</v>
      </c>
      <c r="G37" s="9" t="s">
        <v>188</v>
      </c>
      <c r="H37" s="8">
        <v>44652.25</v>
      </c>
      <c r="I37" s="8">
        <v>45016.25</v>
      </c>
      <c r="J37" s="10">
        <v>94120</v>
      </c>
      <c r="K37" s="10">
        <v>41760</v>
      </c>
      <c r="L37" s="10">
        <v>135880</v>
      </c>
      <c r="M37" s="9" t="s">
        <v>19</v>
      </c>
      <c r="N37" s="9" t="s">
        <v>20</v>
      </c>
    </row>
    <row r="38" spans="1:14" ht="51.75" thickBot="1">
      <c r="A38" s="8">
        <v>44677</v>
      </c>
      <c r="B38" s="9" t="s">
        <v>13</v>
      </c>
      <c r="C38" s="9" t="s">
        <v>225</v>
      </c>
      <c r="D38" s="9" t="s">
        <v>226</v>
      </c>
      <c r="E38" s="9" t="s">
        <v>227</v>
      </c>
      <c r="F38" s="9" t="s">
        <v>228</v>
      </c>
      <c r="G38" s="9" t="s">
        <v>271</v>
      </c>
      <c r="H38" s="8">
        <v>44743.25</v>
      </c>
      <c r="I38" s="8">
        <v>45107.25</v>
      </c>
      <c r="J38" s="10">
        <v>97402</v>
      </c>
      <c r="K38" s="10">
        <v>52597</v>
      </c>
      <c r="L38" s="10">
        <v>149999</v>
      </c>
      <c r="M38" s="9" t="s">
        <v>15</v>
      </c>
      <c r="N38" s="9" t="s">
        <v>16</v>
      </c>
    </row>
    <row r="39" spans="1:14" ht="39" thickBot="1">
      <c r="A39" s="8">
        <v>44697</v>
      </c>
      <c r="B39" s="9" t="s">
        <v>13</v>
      </c>
      <c r="C39" s="9" t="s">
        <v>22</v>
      </c>
      <c r="D39" s="9" t="s">
        <v>235</v>
      </c>
      <c r="E39" s="9" t="s">
        <v>236</v>
      </c>
      <c r="F39" s="9" t="s">
        <v>237</v>
      </c>
      <c r="G39" s="9" t="s">
        <v>272</v>
      </c>
      <c r="H39" s="8">
        <v>44743.25</v>
      </c>
      <c r="I39" s="8">
        <v>45107.25</v>
      </c>
      <c r="J39" s="10">
        <v>490792</v>
      </c>
      <c r="K39" s="10">
        <v>26994</v>
      </c>
      <c r="L39" s="10">
        <v>517786</v>
      </c>
      <c r="M39" s="9" t="s">
        <v>15</v>
      </c>
      <c r="N39" s="9" t="s">
        <v>23</v>
      </c>
    </row>
    <row r="40" spans="1:14" ht="90" thickBot="1">
      <c r="A40" s="8">
        <v>44697</v>
      </c>
      <c r="B40" s="9" t="s">
        <v>13</v>
      </c>
      <c r="C40" s="9" t="s">
        <v>21</v>
      </c>
      <c r="D40" s="9" t="s">
        <v>223</v>
      </c>
      <c r="E40" s="9" t="s">
        <v>65</v>
      </c>
      <c r="F40" s="9" t="s">
        <v>224</v>
      </c>
      <c r="G40" s="9" t="s">
        <v>273</v>
      </c>
      <c r="H40" s="8">
        <v>44713.25</v>
      </c>
      <c r="I40" s="8">
        <v>45077.25</v>
      </c>
      <c r="J40" s="10">
        <v>220000</v>
      </c>
      <c r="K40" s="10">
        <v>94181</v>
      </c>
      <c r="L40" s="10">
        <v>314181</v>
      </c>
      <c r="M40" s="9" t="s">
        <v>19</v>
      </c>
      <c r="N40" s="9" t="s">
        <v>28</v>
      </c>
    </row>
    <row r="41" spans="1:14" ht="26.25" thickBot="1">
      <c r="A41" s="8">
        <v>44701</v>
      </c>
      <c r="B41" s="9" t="s">
        <v>13</v>
      </c>
      <c r="C41" s="9" t="s">
        <v>40</v>
      </c>
      <c r="D41" s="9" t="s">
        <v>246</v>
      </c>
      <c r="E41" s="9" t="s">
        <v>84</v>
      </c>
      <c r="F41" s="9" t="s">
        <v>247</v>
      </c>
      <c r="G41" s="9" t="s">
        <v>274</v>
      </c>
      <c r="H41" s="8">
        <v>44682.25</v>
      </c>
      <c r="I41" s="8">
        <v>45412.25</v>
      </c>
      <c r="J41" s="10">
        <v>428330</v>
      </c>
      <c r="K41" s="10">
        <v>23558</v>
      </c>
      <c r="L41" s="10">
        <v>451888</v>
      </c>
      <c r="M41" s="9" t="s">
        <v>15</v>
      </c>
      <c r="N41" s="9" t="s">
        <v>28</v>
      </c>
    </row>
    <row r="42" spans="1:14" ht="64.5" thickBot="1">
      <c r="A42" s="8">
        <v>44712</v>
      </c>
      <c r="B42" s="9" t="s">
        <v>13</v>
      </c>
      <c r="C42" s="9" t="s">
        <v>33</v>
      </c>
      <c r="D42" s="9" t="s">
        <v>200</v>
      </c>
      <c r="E42" s="9" t="s">
        <v>65</v>
      </c>
      <c r="F42" s="9" t="s">
        <v>232</v>
      </c>
      <c r="G42" s="9" t="s">
        <v>275</v>
      </c>
      <c r="H42" s="8">
        <v>44713.25</v>
      </c>
      <c r="I42" s="8">
        <v>45077.25</v>
      </c>
      <c r="J42" s="10">
        <v>1508716</v>
      </c>
      <c r="K42" s="10">
        <v>753250</v>
      </c>
      <c r="L42" s="10">
        <v>2261966</v>
      </c>
      <c r="M42" s="9" t="s">
        <v>19</v>
      </c>
      <c r="N42" s="9" t="s">
        <v>28</v>
      </c>
    </row>
    <row r="43" spans="1:14" ht="51.75" thickBot="1">
      <c r="A43" s="8">
        <v>44727</v>
      </c>
      <c r="B43" s="9" t="s">
        <v>13</v>
      </c>
      <c r="C43" s="9" t="s">
        <v>33</v>
      </c>
      <c r="D43" s="9" t="s">
        <v>210</v>
      </c>
      <c r="E43" s="9" t="s">
        <v>65</v>
      </c>
      <c r="F43" s="9" t="s">
        <v>211</v>
      </c>
      <c r="G43" s="9" t="s">
        <v>276</v>
      </c>
      <c r="H43" s="8">
        <v>44727.25</v>
      </c>
      <c r="I43" s="8">
        <v>45077.25</v>
      </c>
      <c r="J43" s="10">
        <v>499999</v>
      </c>
      <c r="K43" s="10">
        <v>262083</v>
      </c>
      <c r="L43" s="10">
        <v>762082</v>
      </c>
      <c r="M43" s="9" t="s">
        <v>19</v>
      </c>
      <c r="N43" s="9" t="s">
        <v>23</v>
      </c>
    </row>
    <row r="44" spans="1:14" ht="16.5" customHeight="1" thickBot="1">
      <c r="A44" s="12" t="s">
        <v>37</v>
      </c>
      <c r="B44" s="12"/>
      <c r="C44" s="12"/>
      <c r="D44" s="5">
        <v>42</v>
      </c>
      <c r="E44" s="12" t="s">
        <v>38</v>
      </c>
      <c r="F44" s="12"/>
      <c r="G44" s="12"/>
      <c r="H44" s="12"/>
      <c r="I44" s="12"/>
      <c r="J44" s="6">
        <f>SUM(J2:J43)</f>
        <v>10246843</v>
      </c>
      <c r="K44" s="6">
        <f t="shared" ref="K44:L44" si="0">SUM(K2:K43)</f>
        <v>3443056</v>
      </c>
      <c r="L44" s="6">
        <f t="shared" si="0"/>
        <v>13689899</v>
      </c>
      <c r="M44" s="11"/>
      <c r="N44" s="11"/>
    </row>
  </sheetData>
  <autoFilter ref="A1:O1"/>
  <mergeCells count="2">
    <mergeCell ref="A44:C44"/>
    <mergeCell ref="E44:I44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 FY22 Submissions</vt:lpstr>
      <vt:lpstr>COP FY22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2019-10-14T18:23:17Z</dcterms:created>
  <dcterms:modified xsi:type="dcterms:W3CDTF">2022-07-07T06:20:42Z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